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Overview" sheetId="1" r:id="rId1"/>
    <sheet name="Cash Flow Budgeting-Blank" sheetId="2" r:id="rId2"/>
  </sheets>
  <definedNames>
    <definedName name="_xlnm.Print_Area" localSheetId="1">'Cash Flow Budgeting-Blank'!$A$2:$P$73</definedName>
    <definedName name="_xlnm.Print_Titles" localSheetId="1">'Cash Flow Budgeting-Blank'!$2:$2</definedName>
  </definedNames>
  <calcPr fullCalcOnLoad="1"/>
</workbook>
</file>

<file path=xl/comments2.xml><?xml version="1.0" encoding="utf-8"?>
<comments xmlns="http://schemas.openxmlformats.org/spreadsheetml/2006/main">
  <authors>
    <author>guindagirl</author>
  </authors>
  <commentList>
    <comment ref="B20" authorId="0">
      <text>
        <r>
          <rPr>
            <b/>
            <sz val="9"/>
            <rFont val="Tahoma"/>
            <family val="2"/>
          </rPr>
          <t xml:space="preserve">Look at line 18 - Ending Balance Cash. If it is negative enter on this line the amount you need to  borrow to keep your ending bank balanace at around $500.
</t>
        </r>
      </text>
    </comment>
    <comment ref="B26" authorId="0">
      <text>
        <r>
          <rPr>
            <b/>
            <sz val="9"/>
            <rFont val="Tahoma"/>
            <family val="2"/>
          </rPr>
          <t>Should not exceed net cash from operations.</t>
        </r>
      </text>
    </comment>
    <comment ref="B30" authorId="0">
      <text>
        <r>
          <rPr>
            <b/>
            <sz val="9"/>
            <rFont val="Tahoma"/>
            <family val="2"/>
          </rPr>
          <t xml:space="preserve">Generally operating loans should be loans you can pay back within 12 months. They are only to get you through the timing difference between when you plant and when you harvest. 
</t>
        </r>
      </text>
    </comment>
  </commentList>
</comments>
</file>

<file path=xl/sharedStrings.xml><?xml version="1.0" encoding="utf-8"?>
<sst xmlns="http://schemas.openxmlformats.org/spreadsheetml/2006/main" count="214" uniqueCount="198">
  <si>
    <t>c. Where and when am I profitable and how can I expand on that?</t>
  </si>
  <si>
    <t>2. To show a lender your ability to re-pay a loan.</t>
  </si>
  <si>
    <t>1. Before you start farming - Should you start farming? What will it take to start and get through the first year? You may have a different cash flow analysis for each of the farm locations under consideration.</t>
  </si>
  <si>
    <t>2. Every year so that you can see how you are managing for profitability (and stress!)</t>
  </si>
  <si>
    <t>3. Anytime you consider a change, such as expanding, contracting or re-mixing. Example include:</t>
  </si>
  <si>
    <t>a. Adding capacity with a new tractor or hired help</t>
  </si>
  <si>
    <t>b. Giving up a lease on marginal land</t>
  </si>
  <si>
    <t>c. Changing crop mix, timing</t>
  </si>
  <si>
    <t>d. Picking up a new lease</t>
  </si>
  <si>
    <t>1. Make entries in the yellow cells (they may look tan on a PC)</t>
  </si>
  <si>
    <t>Cash Flow Template</t>
  </si>
  <si>
    <r>
      <t xml:space="preserve">This spreadsheet template is a companion document to the lecture on Dynamic Cash Flow Planning (See </t>
    </r>
    <r>
      <rPr>
        <i/>
        <sz val="12"/>
        <rFont val="Times New Roman"/>
        <family val="1"/>
      </rPr>
      <t xml:space="preserve">Teaching Direct Marketing and Small Farm Viabililty: Resources for Instructors, </t>
    </r>
    <r>
      <rPr>
        <sz val="12"/>
        <rFont val="Times New Roman"/>
        <family val="1"/>
      </rPr>
      <t>Unit 6.2, Lecture 1)</t>
    </r>
  </si>
  <si>
    <t>Operating  Loans (Personal or other)</t>
  </si>
  <si>
    <t>Draw - partner #2</t>
  </si>
  <si>
    <t>Draw _ partner #1</t>
  </si>
  <si>
    <t>Fixed Loan Payment</t>
  </si>
  <si>
    <t>Non-Operational Uses of Cash</t>
  </si>
  <si>
    <t xml:space="preserve">Payroll Tax &amp; Ins (Estimated at 20%) </t>
  </si>
  <si>
    <t xml:space="preserve">Subtotal - Cash Available </t>
  </si>
  <si>
    <t>Labor, on farm (rate x hours)</t>
  </si>
  <si>
    <t>Labor, at market (rate x hours)</t>
  </si>
  <si>
    <t>Rent</t>
  </si>
  <si>
    <t>Components of the spreadsheet</t>
  </si>
  <si>
    <t xml:space="preserve">Part IV. Non Operational Uses of Cash </t>
  </si>
  <si>
    <t>This spreadsheet allows you to enter your beginning cash investment and your assumptions about monthly inﬂows and outﬂows of cash, to determine what you ultimately need to make the business sustainable. The spreadsheet automatically calculates the summarized activity every month, and you can see, based on the negative or positive balance projected for your checking account at the end of the month, if you need to change your assumptions.</t>
  </si>
  <si>
    <t>How to use this spreadsheet</t>
  </si>
  <si>
    <t>2. The green and blue cells have imbedded formulas</t>
  </si>
  <si>
    <t xml:space="preserve"> 3. The white cells identify what information goes in the row or the column</t>
  </si>
  <si>
    <t xml:space="preserve"> 4. Column C is for January. There is a column for each month of the year</t>
  </si>
  <si>
    <t>For more information, see the lecture in the Teaching Direct Marketing and Small Farm Viabililty: Resources for Instructors, Unit 8, Lecture 3.</t>
  </si>
  <si>
    <t>Part III. Non Operational Sources of Cash (Borrowing )</t>
  </si>
  <si>
    <t xml:space="preserve">Part V. Operating Income </t>
  </si>
  <si>
    <t xml:space="preserve">Part VI. Operating Expenditures </t>
  </si>
  <si>
    <t xml:space="preserve">Part VII. Equipment and Other Long Term Assets  </t>
  </si>
  <si>
    <t xml:space="preserve">Part I Savings </t>
  </si>
  <si>
    <t xml:space="preserve">Part II Business Checking </t>
  </si>
  <si>
    <t>a. Can I afford new equipment? Can I afford to expland?</t>
  </si>
  <si>
    <t>1. It can be a primary decision making tool - to answer questions such as:</t>
  </si>
  <si>
    <t>b. Is there any way to avoud being really short of cash at a certain time every year?</t>
  </si>
  <si>
    <r>
      <t xml:space="preserve">    </t>
    </r>
    <r>
      <rPr>
        <i/>
        <sz val="10"/>
        <rFont val="Arial"/>
        <family val="2"/>
      </rPr>
      <t>Plastic Shopping Bags</t>
    </r>
  </si>
  <si>
    <r>
      <t xml:space="preserve">   </t>
    </r>
    <r>
      <rPr>
        <i/>
        <sz val="10"/>
        <rFont val="Arial"/>
        <family val="2"/>
      </rPr>
      <t xml:space="preserve"> Plastic Mulch</t>
    </r>
  </si>
  <si>
    <r>
      <t xml:space="preserve">    </t>
    </r>
    <r>
      <rPr>
        <i/>
        <sz val="10"/>
        <rFont val="Arial"/>
        <family val="2"/>
      </rPr>
      <t>Row Cover</t>
    </r>
  </si>
  <si>
    <t xml:space="preserve">    Manure</t>
  </si>
  <si>
    <r>
      <t xml:space="preserve">    </t>
    </r>
    <r>
      <rPr>
        <b/>
        <i/>
        <u val="single"/>
        <sz val="10"/>
        <rFont val="Arial"/>
        <family val="2"/>
      </rPr>
      <t>20' x 48' Insulated Greenhouse</t>
    </r>
  </si>
  <si>
    <t>Greenhouse/Cold Frame</t>
  </si>
  <si>
    <t>Irrigation</t>
  </si>
  <si>
    <t>Tools/Supplies</t>
  </si>
  <si>
    <t>Propagation</t>
  </si>
  <si>
    <t>Equipment</t>
  </si>
  <si>
    <t>Farmers Market Fees</t>
  </si>
  <si>
    <t>Subtotal</t>
  </si>
  <si>
    <t xml:space="preserve">    Gypsum</t>
  </si>
  <si>
    <t xml:space="preserve">    Compost</t>
  </si>
  <si>
    <t xml:space="preserve">    Kelp Meal</t>
  </si>
  <si>
    <t xml:space="preserve">    Fish Meal</t>
  </si>
  <si>
    <t xml:space="preserve">    Liquid Kelp</t>
  </si>
  <si>
    <t xml:space="preserve">    Liquid Fish</t>
  </si>
  <si>
    <t xml:space="preserve">    Veggie Mix Meal</t>
  </si>
  <si>
    <t xml:space="preserve">    50 Horsepower tractor</t>
  </si>
  <si>
    <t xml:space="preserve">    5 ft. Rototiller</t>
  </si>
  <si>
    <t xml:space="preserve">    Rotary Mower</t>
  </si>
  <si>
    <t xml:space="preserve">    Disc</t>
  </si>
  <si>
    <t xml:space="preserve">    Chisel</t>
  </si>
  <si>
    <t xml:space="preserve">    4 Horsepower Rototiller</t>
  </si>
  <si>
    <t xml:space="preserve">    Weedwacker</t>
  </si>
  <si>
    <t xml:space="preserve">    Earthway seeder</t>
  </si>
  <si>
    <t xml:space="preserve">    20' x 96' Cold Frame (x2)</t>
  </si>
  <si>
    <t xml:space="preserve">    Mazzei Injectors</t>
  </si>
  <si>
    <t xml:space="preserve">    Rainbirds and Irrigation pipe</t>
  </si>
  <si>
    <t xml:space="preserve">    Baskets</t>
  </si>
  <si>
    <t xml:space="preserve">    Tablecloths</t>
  </si>
  <si>
    <t xml:space="preserve">    Umbrella</t>
  </si>
  <si>
    <t xml:space="preserve">    Cash Box</t>
  </si>
  <si>
    <t>Cash From Borrowing</t>
  </si>
  <si>
    <t xml:space="preserve"> III. Non-Operational Sources of Cash (Borrowing)</t>
  </si>
  <si>
    <t>Oct</t>
  </si>
  <si>
    <t>Nov</t>
  </si>
  <si>
    <t>Dec</t>
  </si>
  <si>
    <t>Jan</t>
  </si>
  <si>
    <t>Feb</t>
  </si>
  <si>
    <t>Mar</t>
  </si>
  <si>
    <t>Apr</t>
  </si>
  <si>
    <t>May</t>
  </si>
  <si>
    <t>Aug</t>
  </si>
  <si>
    <t>Year's Total</t>
  </si>
  <si>
    <t>Jun</t>
  </si>
  <si>
    <t>Jul</t>
  </si>
  <si>
    <t>Sep</t>
  </si>
  <si>
    <t>Restaurant</t>
  </si>
  <si>
    <t>Ukiah Farmer's Market</t>
  </si>
  <si>
    <t>Willits Farmer's Market</t>
  </si>
  <si>
    <t>Office Expense</t>
  </si>
  <si>
    <t xml:space="preserve">Contribution to Savings </t>
  </si>
  <si>
    <t xml:space="preserve">    Harvest Knives (x5)</t>
  </si>
  <si>
    <t xml:space="preserve">    Knife Sharpeners</t>
  </si>
  <si>
    <t xml:space="preserve">    Rubber Bands</t>
  </si>
  <si>
    <t xml:space="preserve">    Boxes</t>
  </si>
  <si>
    <t xml:space="preserve">    Plastic Box Liners</t>
  </si>
  <si>
    <t xml:space="preserve">    Twist-ties</t>
  </si>
  <si>
    <t xml:space="preserve">    Stirrup Hoes (x3)</t>
  </si>
  <si>
    <t xml:space="preserve">    Hand Hoes (x5)</t>
  </si>
  <si>
    <t xml:space="preserve">    Eye Hoes (x2)</t>
  </si>
  <si>
    <t xml:space="preserve">    Forks- digging (x2)</t>
  </si>
  <si>
    <t xml:space="preserve">    Spades (x2)</t>
  </si>
  <si>
    <t xml:space="preserve">    Shovels (x3)</t>
  </si>
  <si>
    <t xml:space="preserve">    Soil Rake </t>
  </si>
  <si>
    <t xml:space="preserve">    Leaf Rake (x1)</t>
  </si>
  <si>
    <t xml:space="preserve">    WheelBarrows (x2)</t>
  </si>
  <si>
    <t xml:space="preserve">    Gloves (x3)</t>
  </si>
  <si>
    <t xml:space="preserve">    Fence Posts</t>
  </si>
  <si>
    <t xml:space="preserve">    Post Pounder</t>
  </si>
  <si>
    <t xml:space="preserve">    Post Hole Digger</t>
  </si>
  <si>
    <t>Total Non-Operational Use of Cash</t>
  </si>
  <si>
    <t>I. Personal Savings or Checking Account</t>
  </si>
  <si>
    <t>Only Enter in YELLOW cells!!!!!!</t>
  </si>
  <si>
    <t>Santa Rosa Farmer's Market</t>
  </si>
  <si>
    <t xml:space="preserve"> IV. Non-Operational Uses of Cash </t>
  </si>
  <si>
    <t>Asset Purchase</t>
  </si>
  <si>
    <t>Formula = Subtotal</t>
  </si>
  <si>
    <t>ONLY enter in yellow cells!!</t>
  </si>
  <si>
    <t>Formula = bring a number from somewhere else  in the spreadsheet</t>
  </si>
  <si>
    <t>Secured Loans (Mortgage or Equipment)</t>
  </si>
  <si>
    <t xml:space="preserve">    Power/Hardware Tools</t>
  </si>
  <si>
    <t>Other Loan Payments</t>
  </si>
  <si>
    <t xml:space="preserve">    5 Gal Buckets (x15)</t>
  </si>
  <si>
    <t xml:space="preserve">    Rubbermaid totes</t>
  </si>
  <si>
    <t xml:space="preserve">    Backpack Sprayer</t>
  </si>
  <si>
    <t xml:space="preserve">    Propane Backpack Flamer</t>
  </si>
  <si>
    <t xml:space="preserve">    Garden Carts (x2)</t>
  </si>
  <si>
    <t xml:space="preserve">    Thermometer</t>
  </si>
  <si>
    <t xml:space="preserve">    Spray Nozzles</t>
  </si>
  <si>
    <t xml:space="preserve">    Wash Tanks</t>
  </si>
  <si>
    <t xml:space="preserve">    Miscellaneous</t>
  </si>
  <si>
    <t>Organic Certification</t>
  </si>
  <si>
    <t>Net Cash Flow From Operations</t>
  </si>
  <si>
    <t>Miscellaneous</t>
  </si>
  <si>
    <t xml:space="preserve">Marketing </t>
  </si>
  <si>
    <t xml:space="preserve">    Miscellaneous Market Supplies</t>
  </si>
  <si>
    <t>When to do cash flow analysis?</t>
  </si>
  <si>
    <t>V. Operating Income</t>
  </si>
  <si>
    <t>VI. Operating Expenditures</t>
  </si>
  <si>
    <t>VII. Capital Expenditures</t>
  </si>
  <si>
    <t xml:space="preserve">    Awning</t>
  </si>
  <si>
    <t xml:space="preserve">    Tarps</t>
  </si>
  <si>
    <t xml:space="preserve">    Watering Wands (x2)</t>
  </si>
  <si>
    <t xml:space="preserve">    Hoses</t>
  </si>
  <si>
    <t xml:space="preserve">    Trays</t>
  </si>
  <si>
    <t xml:space="preserve">    4 inch pots and trays</t>
  </si>
  <si>
    <t xml:space="preserve">    Tags</t>
  </si>
  <si>
    <t xml:space="preserve">    Peat Moss (30 bales)</t>
  </si>
  <si>
    <t xml:space="preserve">    Vermiculite (25 bags)</t>
  </si>
  <si>
    <t xml:space="preserve">    Worm Castings (50 bags)</t>
  </si>
  <si>
    <t xml:space="preserve">    Bone Meal</t>
  </si>
  <si>
    <t xml:space="preserve">    Potting Soil (60 bags)</t>
  </si>
  <si>
    <t xml:space="preserve">    Dolomite Lime</t>
  </si>
  <si>
    <t xml:space="preserve">    Watering Can</t>
  </si>
  <si>
    <t xml:space="preserve">    Propane Heater</t>
  </si>
  <si>
    <t xml:space="preserve">    Tables</t>
  </si>
  <si>
    <t xml:space="preserve">    Ground Cover Fabric</t>
  </si>
  <si>
    <t xml:space="preserve">    Felcos (x3)</t>
  </si>
  <si>
    <t xml:space="preserve">    Clippers (x3)</t>
  </si>
  <si>
    <t>Gasoline/Diesel Fuels</t>
  </si>
  <si>
    <t>Auto Maintenance/repairs</t>
  </si>
  <si>
    <t>Utilities</t>
  </si>
  <si>
    <t>Seed</t>
  </si>
  <si>
    <t>Amendments</t>
  </si>
  <si>
    <t xml:space="preserve">Auto Insurance </t>
  </si>
  <si>
    <t>Liability Insurance</t>
  </si>
  <si>
    <t>Banking/Accounting</t>
  </si>
  <si>
    <t>Soil Tests</t>
  </si>
  <si>
    <t>Pack-out</t>
  </si>
  <si>
    <t>Season Extension</t>
  </si>
  <si>
    <t>Operating Income</t>
  </si>
  <si>
    <t>Beginning Cash in Ckg</t>
  </si>
  <si>
    <t>Opening Balance</t>
  </si>
  <si>
    <t>Ending Balance</t>
  </si>
  <si>
    <t>Contribution (Draw)</t>
  </si>
  <si>
    <t>Total Draws</t>
  </si>
  <si>
    <t>Total Operating Expense</t>
  </si>
  <si>
    <t>Total Capital Expenditures</t>
  </si>
  <si>
    <t>Total</t>
  </si>
  <si>
    <t>Why do a cash flow analysis?</t>
  </si>
  <si>
    <t>II. Business Checking Account</t>
  </si>
  <si>
    <t xml:space="preserve">    Drip Tape (5,000 ft)</t>
  </si>
  <si>
    <t xml:space="preserve">    Header Pipe</t>
  </si>
  <si>
    <t xml:space="preserve">    Plastic Valves and Fittings</t>
  </si>
  <si>
    <t xml:space="preserve">    Filters</t>
  </si>
  <si>
    <t xml:space="preserve">    Digital Scale</t>
  </si>
  <si>
    <t xml:space="preserve">    Battery</t>
  </si>
  <si>
    <t>Ending balance</t>
  </si>
  <si>
    <t>Operating Expenditures</t>
  </si>
  <si>
    <t xml:space="preserve">    Bench Warmer</t>
  </si>
  <si>
    <t xml:space="preserve">    Propane Supply</t>
  </si>
  <si>
    <t xml:space="preserve">    Propagation Tables</t>
  </si>
  <si>
    <t xml:space="preserve">    Cargo Van</t>
  </si>
  <si>
    <t>Tractor Maintenance</t>
  </si>
  <si>
    <t xml:space="preserve">    Biological Innoculants</t>
  </si>
  <si>
    <t xml:space="preserve">    Lawn Mower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</si>
</sst>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09]#,##0"/>
    <numFmt numFmtId="165" formatCode="&quot;Yes&quot;;&quot;Yes&quot;;&quot;No&quot;"/>
    <numFmt numFmtId="166" formatCode="&quot;True&quot;;&quot;True&quot;;&quot;False&quot;"/>
    <numFmt numFmtId="167" formatCode="&quot;On&quot;;&quot;On&quot;;&quot;Off&quot;"/>
    <numFmt numFmtId="168" formatCode="_(* #,##0.0_);_(* \(#,##0.0\);_(* &quot;-&quot;??_);_(@_)"/>
    <numFmt numFmtId="169" formatCode="_(* #,##0_);_(* \(#,##0\);_(* &quot;-&quot;??_);_(@_)"/>
    <numFmt numFmtId="170" formatCode="_(* #,##0.0_);_(* \(#,##0.0\);_(* &quot;-&quot;?_);_(@_)"/>
  </numFmts>
  <fonts count="60">
    <font>
      <sz val="10"/>
      <name val="Arial"/>
      <family val="0"/>
    </font>
    <font>
      <b/>
      <sz val="10"/>
      <name val="Arial"/>
      <family val="2"/>
    </font>
    <font>
      <i/>
      <sz val="10"/>
      <name val="Arial"/>
      <family val="0"/>
    </font>
    <font>
      <b/>
      <i/>
      <sz val="10"/>
      <name val="Arial"/>
      <family val="0"/>
    </font>
    <font>
      <u val="single"/>
      <sz val="10"/>
      <color indexed="12"/>
      <name val="Arial"/>
      <family val="2"/>
    </font>
    <font>
      <u val="single"/>
      <sz val="10"/>
      <color indexed="36"/>
      <name val="Arial"/>
      <family val="2"/>
    </font>
    <font>
      <b/>
      <sz val="10"/>
      <color indexed="43"/>
      <name val="Arial"/>
      <family val="2"/>
    </font>
    <font>
      <sz val="10"/>
      <color indexed="43"/>
      <name val="Arial"/>
      <family val="2"/>
    </font>
    <font>
      <sz val="10"/>
      <color indexed="9"/>
      <name val="Arial"/>
      <family val="2"/>
    </font>
    <font>
      <b/>
      <sz val="10"/>
      <color indexed="10"/>
      <name val="Arial"/>
      <family val="2"/>
    </font>
    <font>
      <sz val="10"/>
      <color indexed="10"/>
      <name val="Arial"/>
      <family val="2"/>
    </font>
    <font>
      <b/>
      <u val="single"/>
      <sz val="10"/>
      <color indexed="8"/>
      <name val="Arial"/>
      <family val="2"/>
    </font>
    <font>
      <b/>
      <u val="single"/>
      <sz val="10"/>
      <name val="Arial"/>
      <family val="2"/>
    </font>
    <font>
      <b/>
      <i/>
      <u val="single"/>
      <sz val="10"/>
      <name val="Arial"/>
      <family val="2"/>
    </font>
    <font>
      <b/>
      <sz val="12"/>
      <name val="Times New Roman"/>
      <family val="1"/>
    </font>
    <font>
      <sz val="12"/>
      <name val="Times New Roman"/>
      <family val="1"/>
    </font>
    <font>
      <b/>
      <sz val="12"/>
      <color indexed="10"/>
      <name val="Arial"/>
      <family val="2"/>
    </font>
    <font>
      <b/>
      <sz val="12"/>
      <name val="Arial"/>
      <family val="2"/>
    </font>
    <font>
      <b/>
      <sz val="9"/>
      <name val="Tahoma"/>
      <family val="2"/>
    </font>
    <font>
      <sz val="9"/>
      <name val="Cambria"/>
      <family val="1"/>
    </font>
    <font>
      <b/>
      <sz val="20"/>
      <name val="Times New Roman"/>
      <family val="1"/>
    </font>
    <font>
      <sz val="12"/>
      <color indexed="63"/>
      <name val="Times New Roman"/>
      <family val="1"/>
    </font>
    <font>
      <b/>
      <sz val="12"/>
      <color indexed="63"/>
      <name val="Times New Roman"/>
      <family val="1"/>
    </font>
    <font>
      <sz val="8"/>
      <name val="Verdana"/>
      <family val="2"/>
    </font>
    <font>
      <i/>
      <sz val="12"/>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indexed="51"/>
        <bgColor indexed="64"/>
      </patternFill>
    </fill>
    <fill>
      <patternFill patternType="solid">
        <fgColor indexed="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medium"/>
      <bottom style="thin"/>
    </border>
    <border>
      <left style="medium"/>
      <right style="medium"/>
      <top style="thin"/>
      <bottom style="medium"/>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thin"/>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medium"/>
      <top>
        <color indexed="63"/>
      </top>
      <bottom style="medium"/>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color indexed="63"/>
      </top>
      <bottom style="thin"/>
    </border>
  </borders>
  <cellStyleXfs count="63">
    <xf numFmtId="0"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9">
    <xf numFmtId="0" fontId="0" fillId="0" borderId="0" xfId="0" applyAlignment="1">
      <alignment/>
    </xf>
    <xf numFmtId="169" fontId="0" fillId="0" borderId="0" xfId="0" applyNumberFormat="1" applyFont="1" applyFill="1" applyBorder="1" applyAlignment="1" applyProtection="1">
      <alignment/>
      <protection/>
    </xf>
    <xf numFmtId="169" fontId="9" fillId="0" borderId="0" xfId="0" applyNumberFormat="1" applyFont="1" applyFill="1" applyBorder="1" applyAlignment="1" applyProtection="1">
      <alignment/>
      <protection/>
    </xf>
    <xf numFmtId="169" fontId="0" fillId="0" borderId="10" xfId="0" applyNumberFormat="1" applyFont="1" applyFill="1" applyBorder="1" applyAlignment="1" applyProtection="1">
      <alignment/>
      <protection/>
    </xf>
    <xf numFmtId="169" fontId="0" fillId="0" borderId="11" xfId="0" applyNumberFormat="1" applyFont="1" applyFill="1" applyBorder="1" applyAlignment="1" applyProtection="1">
      <alignment/>
      <protection/>
    </xf>
    <xf numFmtId="169" fontId="0" fillId="0" borderId="12" xfId="0" applyNumberFormat="1" applyFont="1" applyFill="1" applyBorder="1" applyAlignment="1" applyProtection="1">
      <alignment/>
      <protection/>
    </xf>
    <xf numFmtId="169" fontId="0" fillId="0" borderId="0" xfId="0" applyNumberFormat="1" applyFont="1" applyFill="1" applyBorder="1" applyAlignment="1" applyProtection="1">
      <alignment vertical="center"/>
      <protection/>
    </xf>
    <xf numFmtId="169" fontId="6" fillId="33" borderId="13" xfId="0" applyNumberFormat="1" applyFont="1" applyFill="1" applyBorder="1" applyAlignment="1" applyProtection="1">
      <alignment horizontal="center" vertical="center"/>
      <protection/>
    </xf>
    <xf numFmtId="169" fontId="6" fillId="33" borderId="14" xfId="0" applyNumberFormat="1" applyFont="1" applyFill="1" applyBorder="1" applyAlignment="1" applyProtection="1">
      <alignment horizontal="center" vertical="center"/>
      <protection/>
    </xf>
    <xf numFmtId="169" fontId="0" fillId="0" borderId="0" xfId="0" applyNumberFormat="1" applyFont="1" applyFill="1" applyBorder="1" applyAlignment="1" applyProtection="1">
      <alignment vertical="center"/>
      <protection/>
    </xf>
    <xf numFmtId="169" fontId="1" fillId="0" borderId="15" xfId="0" applyNumberFormat="1" applyFont="1" applyFill="1" applyBorder="1" applyAlignment="1" applyProtection="1">
      <alignment/>
      <protection/>
    </xf>
    <xf numFmtId="169" fontId="0" fillId="34" borderId="16" xfId="0" applyNumberFormat="1" applyFont="1" applyFill="1" applyBorder="1" applyAlignment="1" applyProtection="1">
      <alignment vertical="center"/>
      <protection/>
    </xf>
    <xf numFmtId="169" fontId="0" fillId="34" borderId="16" xfId="0" applyNumberFormat="1" applyFont="1" applyFill="1" applyBorder="1" applyAlignment="1" applyProtection="1">
      <alignment/>
      <protection/>
    </xf>
    <xf numFmtId="169" fontId="0" fillId="34" borderId="16" xfId="0" applyNumberFormat="1" applyFont="1" applyFill="1" applyBorder="1" applyAlignment="1" applyProtection="1">
      <alignment horizontal="center"/>
      <protection/>
    </xf>
    <xf numFmtId="169" fontId="1" fillId="0" borderId="11" xfId="0" applyNumberFormat="1" applyFont="1" applyFill="1" applyBorder="1" applyAlignment="1" applyProtection="1">
      <alignment/>
      <protection/>
    </xf>
    <xf numFmtId="169" fontId="0" fillId="34" borderId="17"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69" fontId="9" fillId="0" borderId="0" xfId="0" applyNumberFormat="1" applyFont="1" applyFill="1" applyBorder="1" applyAlignment="1" applyProtection="1">
      <alignment horizontal="left" indent="2"/>
      <protection/>
    </xf>
    <xf numFmtId="169" fontId="10" fillId="35" borderId="0" xfId="0" applyNumberFormat="1" applyFont="1" applyFill="1" applyBorder="1" applyAlignment="1" applyProtection="1">
      <alignment horizontal="center"/>
      <protection/>
    </xf>
    <xf numFmtId="169" fontId="0" fillId="36" borderId="18" xfId="0" applyNumberFormat="1" applyFont="1" applyFill="1" applyBorder="1" applyAlignment="1" applyProtection="1">
      <alignment/>
      <protection/>
    </xf>
    <xf numFmtId="169" fontId="0" fillId="36" borderId="19" xfId="0" applyNumberFormat="1" applyFont="1" applyFill="1" applyBorder="1" applyAlignment="1" applyProtection="1">
      <alignment/>
      <protection/>
    </xf>
    <xf numFmtId="169" fontId="1" fillId="0" borderId="20" xfId="0" applyNumberFormat="1" applyFont="1" applyFill="1" applyBorder="1" applyAlignment="1" applyProtection="1">
      <alignment/>
      <protection/>
    </xf>
    <xf numFmtId="169" fontId="1" fillId="0" borderId="0" xfId="0" applyNumberFormat="1" applyFont="1" applyFill="1" applyBorder="1" applyAlignment="1" applyProtection="1">
      <alignment/>
      <protection/>
    </xf>
    <xf numFmtId="169" fontId="0" fillId="35" borderId="0" xfId="0" applyNumberFormat="1" applyFont="1" applyFill="1" applyBorder="1" applyAlignment="1" applyProtection="1">
      <alignment/>
      <protection/>
    </xf>
    <xf numFmtId="169" fontId="9" fillId="35" borderId="0" xfId="0" applyNumberFormat="1" applyFont="1" applyFill="1" applyBorder="1" applyAlignment="1" applyProtection="1">
      <alignment horizontal="left" indent="2"/>
      <protection/>
    </xf>
    <xf numFmtId="169" fontId="0" fillId="35" borderId="0" xfId="0" applyNumberFormat="1" applyFont="1" applyFill="1" applyBorder="1" applyAlignment="1" applyProtection="1">
      <alignment horizontal="center"/>
      <protection/>
    </xf>
    <xf numFmtId="169" fontId="0" fillId="0" borderId="0" xfId="0" applyNumberFormat="1" applyFont="1" applyFill="1" applyBorder="1" applyAlignment="1" applyProtection="1">
      <alignment horizontal="left" indent="2"/>
      <protection/>
    </xf>
    <xf numFmtId="169" fontId="0" fillId="36" borderId="21" xfId="0" applyNumberFormat="1" applyFont="1" applyFill="1" applyBorder="1" applyAlignment="1" applyProtection="1">
      <alignment horizontal="right"/>
      <protection locked="0"/>
    </xf>
    <xf numFmtId="169" fontId="0" fillId="36" borderId="19" xfId="0" applyNumberFormat="1" applyFont="1" applyFill="1" applyBorder="1" applyAlignment="1" applyProtection="1">
      <alignment horizontal="right"/>
      <protection locked="0"/>
    </xf>
    <xf numFmtId="169" fontId="1" fillId="0" borderId="22" xfId="0" applyNumberFormat="1" applyFont="1" applyFill="1" applyBorder="1" applyAlignment="1" applyProtection="1">
      <alignment/>
      <protection/>
    </xf>
    <xf numFmtId="169" fontId="12"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protection locked="0"/>
    </xf>
    <xf numFmtId="169" fontId="0" fillId="0" borderId="0" xfId="0" applyNumberFormat="1" applyFont="1" applyFill="1" applyBorder="1" applyAlignment="1" applyProtection="1">
      <alignment horizontal="left" indent="2"/>
      <protection locked="0"/>
    </xf>
    <xf numFmtId="169" fontId="0" fillId="0" borderId="0" xfId="0" applyNumberFormat="1" applyFont="1" applyFill="1" applyBorder="1" applyAlignment="1" applyProtection="1">
      <alignment horizontal="center"/>
      <protection/>
    </xf>
    <xf numFmtId="169" fontId="0" fillId="36" borderId="15" xfId="0" applyNumberFormat="1" applyFont="1" applyFill="1" applyBorder="1" applyAlignment="1" applyProtection="1">
      <alignment/>
      <protection locked="0"/>
    </xf>
    <xf numFmtId="169" fontId="0" fillId="36" borderId="21" xfId="0" applyNumberFormat="1" applyFont="1" applyFill="1" applyBorder="1" applyAlignment="1" applyProtection="1">
      <alignment/>
      <protection locked="0"/>
    </xf>
    <xf numFmtId="169" fontId="0" fillId="36" borderId="19" xfId="0" applyNumberFormat="1" applyFont="1" applyFill="1" applyBorder="1" applyAlignment="1" applyProtection="1">
      <alignment/>
      <protection locked="0"/>
    </xf>
    <xf numFmtId="169" fontId="0" fillId="36" borderId="23" xfId="0" applyNumberFormat="1" applyFont="1" applyFill="1" applyBorder="1" applyAlignment="1" applyProtection="1">
      <alignment/>
      <protection locked="0"/>
    </xf>
    <xf numFmtId="169" fontId="0" fillId="36" borderId="24" xfId="0" applyNumberFormat="1" applyFont="1" applyFill="1" applyBorder="1" applyAlignment="1" applyProtection="1">
      <alignment/>
      <protection locked="0"/>
    </xf>
    <xf numFmtId="169" fontId="0" fillId="36" borderId="25" xfId="0" applyNumberFormat="1" applyFont="1" applyFill="1" applyBorder="1" applyAlignment="1" applyProtection="1">
      <alignment/>
      <protection locked="0"/>
    </xf>
    <xf numFmtId="169" fontId="0" fillId="36" borderId="24" xfId="0" applyNumberFormat="1" applyFont="1" applyFill="1" applyBorder="1" applyAlignment="1" applyProtection="1">
      <alignment horizontal="left" indent="2"/>
      <protection locked="0"/>
    </xf>
    <xf numFmtId="169" fontId="0" fillId="36" borderId="26" xfId="0" applyNumberFormat="1" applyFont="1" applyFill="1" applyBorder="1" applyAlignment="1" applyProtection="1">
      <alignment/>
      <protection locked="0"/>
    </xf>
    <xf numFmtId="169" fontId="0" fillId="36" borderId="27" xfId="0" applyNumberFormat="1" applyFont="1" applyFill="1" applyBorder="1" applyAlignment="1" applyProtection="1">
      <alignment/>
      <protection locked="0"/>
    </xf>
    <xf numFmtId="169" fontId="0" fillId="36" borderId="28" xfId="0" applyNumberFormat="1" applyFont="1" applyFill="1" applyBorder="1" applyAlignment="1" applyProtection="1">
      <alignment/>
      <protection locked="0"/>
    </xf>
    <xf numFmtId="169" fontId="0" fillId="36" borderId="29" xfId="0" applyNumberFormat="1" applyFont="1" applyFill="1" applyBorder="1" applyAlignment="1" applyProtection="1">
      <alignment/>
      <protection locked="0"/>
    </xf>
    <xf numFmtId="169" fontId="0" fillId="36" borderId="16" xfId="0" applyNumberFormat="1" applyFont="1" applyFill="1" applyBorder="1" applyAlignment="1" applyProtection="1">
      <alignment/>
      <protection locked="0"/>
    </xf>
    <xf numFmtId="169" fontId="0" fillId="36" borderId="30" xfId="0" applyNumberFormat="1" applyFont="1" applyFill="1" applyBorder="1" applyAlignment="1" applyProtection="1">
      <alignment horizontal="left" indent="2"/>
      <protection locked="0"/>
    </xf>
    <xf numFmtId="169" fontId="0" fillId="35" borderId="11" xfId="0" applyNumberFormat="1" applyFont="1" applyFill="1" applyBorder="1" applyAlignment="1" applyProtection="1">
      <alignment/>
      <protection locked="0"/>
    </xf>
    <xf numFmtId="169" fontId="0" fillId="35" borderId="0" xfId="0" applyNumberFormat="1" applyFont="1" applyFill="1" applyBorder="1" applyAlignment="1" applyProtection="1">
      <alignment/>
      <protection locked="0"/>
    </xf>
    <xf numFmtId="169" fontId="0" fillId="35" borderId="0" xfId="0" applyNumberFormat="1" applyFont="1" applyFill="1" applyBorder="1" applyAlignment="1" applyProtection="1">
      <alignment horizontal="left" indent="2"/>
      <protection locked="0"/>
    </xf>
    <xf numFmtId="169" fontId="2" fillId="0" borderId="31" xfId="0" applyNumberFormat="1" applyFont="1" applyBorder="1" applyAlignment="1">
      <alignment/>
    </xf>
    <xf numFmtId="169" fontId="0" fillId="36" borderId="26" xfId="0" applyNumberFormat="1" applyFill="1" applyBorder="1" applyAlignment="1">
      <alignment/>
    </xf>
    <xf numFmtId="169" fontId="0" fillId="36" borderId="28" xfId="0" applyNumberFormat="1" applyFill="1" applyBorder="1" applyAlignment="1">
      <alignment/>
    </xf>
    <xf numFmtId="169" fontId="0" fillId="36" borderId="32" xfId="0" applyNumberFormat="1" applyFont="1" applyFill="1" applyBorder="1" applyAlignment="1" applyProtection="1">
      <alignment/>
      <protection locked="0"/>
    </xf>
    <xf numFmtId="169" fontId="0" fillId="36" borderId="33" xfId="0" applyNumberFormat="1" applyFont="1" applyFill="1" applyBorder="1" applyAlignment="1" applyProtection="1">
      <alignment/>
      <protection locked="0"/>
    </xf>
    <xf numFmtId="169" fontId="8" fillId="0" borderId="34" xfId="0" applyNumberFormat="1" applyFont="1" applyFill="1" applyBorder="1" applyAlignment="1" applyProtection="1">
      <alignment/>
      <protection locked="0"/>
    </xf>
    <xf numFmtId="169" fontId="6" fillId="0" borderId="0" xfId="0" applyNumberFormat="1" applyFont="1" applyFill="1" applyBorder="1" applyAlignment="1" applyProtection="1">
      <alignment horizontal="center" vertical="center"/>
      <protection/>
    </xf>
    <xf numFmtId="169" fontId="1" fillId="0" borderId="31" xfId="0" applyNumberFormat="1" applyFont="1" applyFill="1" applyBorder="1" applyAlignment="1" applyProtection="1">
      <alignment/>
      <protection/>
    </xf>
    <xf numFmtId="169" fontId="0" fillId="0" borderId="31" xfId="0" applyNumberFormat="1" applyFont="1" applyFill="1" applyBorder="1" applyAlignment="1" applyProtection="1">
      <alignment/>
      <protection/>
    </xf>
    <xf numFmtId="169" fontId="0" fillId="0" borderId="35" xfId="0" applyNumberFormat="1" applyFont="1" applyFill="1" applyBorder="1" applyAlignment="1" applyProtection="1">
      <alignment/>
      <protection/>
    </xf>
    <xf numFmtId="169" fontId="1" fillId="0" borderId="35" xfId="0" applyNumberFormat="1" applyFont="1" applyFill="1" applyBorder="1" applyAlignment="1" applyProtection="1">
      <alignment/>
      <protection/>
    </xf>
    <xf numFmtId="0" fontId="14" fillId="0" borderId="0" xfId="0" applyFont="1" applyAlignment="1">
      <alignment/>
    </xf>
    <xf numFmtId="0" fontId="15" fillId="0" borderId="0" xfId="0" applyFont="1" applyAlignment="1">
      <alignment/>
    </xf>
    <xf numFmtId="169" fontId="0" fillId="36" borderId="18" xfId="0" applyNumberFormat="1" applyFont="1" applyFill="1" applyBorder="1" applyAlignment="1" applyProtection="1">
      <alignment/>
      <protection/>
    </xf>
    <xf numFmtId="169" fontId="0" fillId="36" borderId="16" xfId="0" applyNumberFormat="1" applyFont="1" applyFill="1" applyBorder="1" applyAlignment="1" applyProtection="1">
      <alignment/>
      <protection/>
    </xf>
    <xf numFmtId="169" fontId="0" fillId="34" borderId="36" xfId="0" applyNumberFormat="1" applyFont="1" applyFill="1" applyBorder="1" applyAlignment="1" applyProtection="1">
      <alignment/>
      <protection/>
    </xf>
    <xf numFmtId="169" fontId="0" fillId="0" borderId="0" xfId="0" applyNumberFormat="1" applyFont="1" applyFill="1" applyBorder="1" applyAlignment="1" applyProtection="1">
      <alignment/>
      <protection locked="0"/>
    </xf>
    <xf numFmtId="169" fontId="0" fillId="0" borderId="0" xfId="0" applyNumberFormat="1" applyFont="1" applyFill="1" applyBorder="1" applyAlignment="1" applyProtection="1">
      <alignment horizontal="left" indent="2"/>
      <protection locked="0"/>
    </xf>
    <xf numFmtId="169" fontId="0" fillId="36" borderId="23" xfId="0" applyNumberFormat="1" applyFont="1" applyFill="1" applyBorder="1" applyAlignment="1" applyProtection="1">
      <alignment/>
      <protection locked="0"/>
    </xf>
    <xf numFmtId="169" fontId="0" fillId="36" borderId="24" xfId="0" applyNumberFormat="1" applyFont="1" applyFill="1" applyBorder="1" applyAlignment="1" applyProtection="1">
      <alignment/>
      <protection locked="0"/>
    </xf>
    <xf numFmtId="169" fontId="0" fillId="36" borderId="25" xfId="0" applyNumberFormat="1" applyFont="1" applyFill="1" applyBorder="1" applyAlignment="1" applyProtection="1">
      <alignment/>
      <protection locked="0"/>
    </xf>
    <xf numFmtId="169" fontId="0" fillId="36" borderId="24" xfId="0" applyNumberFormat="1" applyFont="1" applyFill="1" applyBorder="1" applyAlignment="1" applyProtection="1">
      <alignment horizontal="left" indent="2"/>
      <protection locked="0"/>
    </xf>
    <xf numFmtId="169" fontId="0" fillId="36" borderId="26" xfId="0" applyNumberFormat="1" applyFont="1" applyFill="1" applyBorder="1" applyAlignment="1" applyProtection="1">
      <alignment/>
      <protection locked="0"/>
    </xf>
    <xf numFmtId="169" fontId="0" fillId="36" borderId="16" xfId="0" applyNumberFormat="1" applyFont="1" applyFill="1" applyBorder="1" applyAlignment="1" applyProtection="1">
      <alignment/>
      <protection locked="0"/>
    </xf>
    <xf numFmtId="169" fontId="0" fillId="36" borderId="30" xfId="0" applyNumberFormat="1" applyFont="1" applyFill="1" applyBorder="1" applyAlignment="1" applyProtection="1">
      <alignment horizontal="left" indent="2"/>
      <protection locked="0"/>
    </xf>
    <xf numFmtId="169" fontId="0" fillId="35" borderId="11" xfId="0" applyNumberFormat="1" applyFont="1" applyFill="1" applyBorder="1" applyAlignment="1" applyProtection="1">
      <alignment/>
      <protection locked="0"/>
    </xf>
    <xf numFmtId="169" fontId="0" fillId="35" borderId="0" xfId="0" applyNumberFormat="1" applyFont="1" applyFill="1" applyBorder="1" applyAlignment="1" applyProtection="1">
      <alignment/>
      <protection locked="0"/>
    </xf>
    <xf numFmtId="169" fontId="0" fillId="35" borderId="0" xfId="0" applyNumberFormat="1" applyFont="1" applyFill="1" applyBorder="1" applyAlignment="1" applyProtection="1">
      <alignment horizontal="left" indent="2"/>
      <protection locked="0"/>
    </xf>
    <xf numFmtId="169" fontId="0" fillId="0" borderId="34" xfId="0" applyNumberFormat="1" applyFont="1" applyFill="1" applyBorder="1" applyAlignment="1" applyProtection="1">
      <alignment/>
      <protection locked="0"/>
    </xf>
    <xf numFmtId="169" fontId="0" fillId="0" borderId="34" xfId="0" applyNumberFormat="1" applyFont="1" applyFill="1" applyBorder="1" applyAlignment="1" applyProtection="1">
      <alignment horizontal="left" indent="2"/>
      <protection locked="0"/>
    </xf>
    <xf numFmtId="169" fontId="0" fillId="0" borderId="34" xfId="0" applyNumberFormat="1" applyFont="1" applyFill="1" applyBorder="1" applyAlignment="1" applyProtection="1">
      <alignment horizontal="center"/>
      <protection/>
    </xf>
    <xf numFmtId="169" fontId="0" fillId="0" borderId="34" xfId="0" applyNumberFormat="1" applyFont="1" applyFill="1" applyBorder="1" applyAlignment="1" applyProtection="1">
      <alignment/>
      <protection/>
    </xf>
    <xf numFmtId="169" fontId="0" fillId="35" borderId="10" xfId="0" applyNumberFormat="1" applyFont="1" applyFill="1" applyBorder="1" applyAlignment="1" applyProtection="1">
      <alignment/>
      <protection locked="0"/>
    </xf>
    <xf numFmtId="169" fontId="0" fillId="35" borderId="37" xfId="0" applyNumberFormat="1" applyFont="1" applyFill="1" applyBorder="1" applyAlignment="1" applyProtection="1">
      <alignment/>
      <protection locked="0"/>
    </xf>
    <xf numFmtId="169" fontId="0" fillId="35" borderId="37" xfId="0" applyNumberFormat="1" applyFont="1" applyFill="1" applyBorder="1" applyAlignment="1" applyProtection="1">
      <alignment horizontal="left" indent="2"/>
      <protection locked="0"/>
    </xf>
    <xf numFmtId="169" fontId="0" fillId="35" borderId="38" xfId="0" applyNumberFormat="1" applyFont="1" applyFill="1" applyBorder="1" applyAlignment="1" applyProtection="1">
      <alignment horizontal="center"/>
      <protection/>
    </xf>
    <xf numFmtId="169" fontId="0" fillId="0" borderId="11" xfId="0" applyNumberFormat="1" applyFont="1" applyFill="1" applyBorder="1" applyAlignment="1" applyProtection="1">
      <alignment/>
      <protection locked="0"/>
    </xf>
    <xf numFmtId="169" fontId="16" fillId="0" borderId="34" xfId="0" applyNumberFormat="1" applyFont="1" applyFill="1" applyBorder="1" applyAlignment="1" applyProtection="1">
      <alignment/>
      <protection/>
    </xf>
    <xf numFmtId="169" fontId="16" fillId="0" borderId="0" xfId="0" applyNumberFormat="1" applyFont="1" applyFill="1" applyBorder="1" applyAlignment="1" applyProtection="1">
      <alignment horizontal="left" vertical="center"/>
      <protection/>
    </xf>
    <xf numFmtId="169" fontId="16" fillId="0" borderId="0" xfId="0" applyNumberFormat="1" applyFont="1" applyFill="1" applyBorder="1" applyAlignment="1" applyProtection="1">
      <alignment/>
      <protection/>
    </xf>
    <xf numFmtId="169" fontId="16" fillId="0" borderId="39" xfId="0" applyNumberFormat="1" applyFont="1" applyFill="1" applyBorder="1" applyAlignment="1" applyProtection="1">
      <alignment horizontal="left" vertical="center"/>
      <protection/>
    </xf>
    <xf numFmtId="169" fontId="0" fillId="34" borderId="19" xfId="0" applyNumberFormat="1" applyFont="1" applyFill="1" applyBorder="1" applyAlignment="1" applyProtection="1">
      <alignment/>
      <protection/>
    </xf>
    <xf numFmtId="169" fontId="0" fillId="36" borderId="31" xfId="0" applyNumberFormat="1" applyFont="1" applyFill="1" applyBorder="1" applyAlignment="1" applyProtection="1">
      <alignment/>
      <protection/>
    </xf>
    <xf numFmtId="169" fontId="11" fillId="36" borderId="31" xfId="0" applyNumberFormat="1" applyFont="1" applyFill="1" applyBorder="1" applyAlignment="1" applyProtection="1">
      <alignment/>
      <protection/>
    </xf>
    <xf numFmtId="169" fontId="2" fillId="36" borderId="31" xfId="0" applyNumberFormat="1" applyFont="1" applyFill="1" applyBorder="1" applyAlignment="1">
      <alignment/>
    </xf>
    <xf numFmtId="169" fontId="12" fillId="36" borderId="31" xfId="0" applyNumberFormat="1" applyFont="1" applyFill="1" applyBorder="1" applyAlignment="1" applyProtection="1">
      <alignment/>
      <protection/>
    </xf>
    <xf numFmtId="169" fontId="3" fillId="36" borderId="31" xfId="0" applyNumberFormat="1" applyFont="1" applyFill="1" applyBorder="1" applyAlignment="1" applyProtection="1">
      <alignment/>
      <protection/>
    </xf>
    <xf numFmtId="169" fontId="3" fillId="36" borderId="31" xfId="0" applyNumberFormat="1" applyFont="1" applyFill="1" applyBorder="1" applyAlignment="1">
      <alignment/>
    </xf>
    <xf numFmtId="169" fontId="2" fillId="36" borderId="31" xfId="0" applyNumberFormat="1" applyFont="1" applyFill="1" applyBorder="1" applyAlignment="1" applyProtection="1">
      <alignment/>
      <protection/>
    </xf>
    <xf numFmtId="169" fontId="11" fillId="35" borderId="31" xfId="0" applyNumberFormat="1" applyFont="1" applyFill="1" applyBorder="1" applyAlignment="1" applyProtection="1">
      <alignment/>
      <protection/>
    </xf>
    <xf numFmtId="169" fontId="12" fillId="35" borderId="31" xfId="0" applyNumberFormat="1" applyFont="1" applyFill="1" applyBorder="1" applyAlignment="1" applyProtection="1">
      <alignment/>
      <protection/>
    </xf>
    <xf numFmtId="169" fontId="11" fillId="35" borderId="40" xfId="0" applyNumberFormat="1" applyFont="1" applyFill="1" applyBorder="1" applyAlignment="1" applyProtection="1">
      <alignment/>
      <protection/>
    </xf>
    <xf numFmtId="169" fontId="16"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69" fontId="0" fillId="36" borderId="18" xfId="0" applyNumberFormat="1" applyFont="1" applyFill="1" applyBorder="1" applyAlignment="1" applyProtection="1">
      <alignment horizontal="right"/>
      <protection locked="0"/>
    </xf>
    <xf numFmtId="169" fontId="0" fillId="36" borderId="26" xfId="0" applyNumberFormat="1" applyFont="1" applyFill="1" applyBorder="1" applyAlignment="1" applyProtection="1">
      <alignment horizontal="right"/>
      <protection locked="0"/>
    </xf>
    <xf numFmtId="169" fontId="0" fillId="36" borderId="16" xfId="0" applyNumberFormat="1" applyFont="1" applyFill="1" applyBorder="1" applyAlignment="1" applyProtection="1">
      <alignment horizontal="right"/>
      <protection locked="0"/>
    </xf>
    <xf numFmtId="169" fontId="0" fillId="36" borderId="26" xfId="0" applyNumberFormat="1" applyFont="1" applyFill="1" applyBorder="1" applyAlignment="1" applyProtection="1">
      <alignment horizontal="right"/>
      <protection locked="0"/>
    </xf>
    <xf numFmtId="169" fontId="0" fillId="36" borderId="16" xfId="0" applyNumberFormat="1" applyFont="1" applyFill="1" applyBorder="1" applyAlignment="1" applyProtection="1">
      <alignment horizontal="right"/>
      <protection locked="0"/>
    </xf>
    <xf numFmtId="169" fontId="0" fillId="37" borderId="17" xfId="0" applyNumberFormat="1" applyFont="1" applyFill="1" applyBorder="1" applyAlignment="1" applyProtection="1">
      <alignment/>
      <protection/>
    </xf>
    <xf numFmtId="0" fontId="0" fillId="34" borderId="0" xfId="0" applyFill="1" applyAlignment="1">
      <alignment/>
    </xf>
    <xf numFmtId="0" fontId="0" fillId="36" borderId="0" xfId="0" applyFont="1" applyFill="1" applyAlignment="1">
      <alignment/>
    </xf>
    <xf numFmtId="0" fontId="0" fillId="37" borderId="0" xfId="0" applyFont="1" applyFill="1" applyAlignment="1">
      <alignment/>
    </xf>
    <xf numFmtId="0" fontId="0" fillId="34" borderId="0" xfId="0" applyFont="1" applyFill="1" applyAlignment="1">
      <alignment/>
    </xf>
    <xf numFmtId="0" fontId="17" fillId="0" borderId="0" xfId="0" applyFont="1" applyAlignment="1">
      <alignment/>
    </xf>
    <xf numFmtId="169" fontId="1" fillId="37" borderId="36" xfId="0" applyNumberFormat="1" applyFont="1" applyFill="1" applyBorder="1" applyAlignment="1" applyProtection="1">
      <alignment horizontal="right"/>
      <protection locked="0"/>
    </xf>
    <xf numFmtId="169" fontId="1" fillId="37" borderId="33" xfId="0" applyNumberFormat="1" applyFont="1" applyFill="1" applyBorder="1" applyAlignment="1" applyProtection="1">
      <alignment/>
      <protection/>
    </xf>
    <xf numFmtId="169" fontId="0" fillId="37" borderId="41" xfId="0" applyNumberFormat="1" applyFont="1" applyFill="1" applyBorder="1" applyAlignment="1" applyProtection="1">
      <alignment horizontal="right"/>
      <protection/>
    </xf>
    <xf numFmtId="169" fontId="0" fillId="37" borderId="42" xfId="0" applyNumberFormat="1" applyFont="1" applyFill="1" applyBorder="1" applyAlignment="1" applyProtection="1">
      <alignment horizontal="right"/>
      <protection/>
    </xf>
    <xf numFmtId="169" fontId="0" fillId="37" borderId="43" xfId="0" applyNumberFormat="1" applyFont="1" applyFill="1" applyBorder="1" applyAlignment="1" applyProtection="1">
      <alignment horizontal="right"/>
      <protection/>
    </xf>
    <xf numFmtId="169" fontId="1" fillId="37" borderId="17" xfId="0" applyNumberFormat="1" applyFont="1" applyFill="1" applyBorder="1" applyAlignment="1" applyProtection="1">
      <alignment/>
      <protection/>
    </xf>
    <xf numFmtId="169" fontId="0" fillId="0" borderId="11" xfId="0" applyNumberFormat="1" applyFont="1" applyFill="1" applyBorder="1" applyAlignment="1" applyProtection="1">
      <alignment/>
      <protection/>
    </xf>
    <xf numFmtId="169" fontId="0" fillId="37" borderId="44" xfId="0" applyNumberFormat="1" applyFont="1" applyFill="1" applyBorder="1" applyAlignment="1" applyProtection="1">
      <alignment horizontal="center"/>
      <protection/>
    </xf>
    <xf numFmtId="0" fontId="0" fillId="37" borderId="0" xfId="0" applyFill="1" applyAlignment="1">
      <alignment/>
    </xf>
    <xf numFmtId="0" fontId="0" fillId="36" borderId="0" xfId="0" applyFill="1" applyAlignment="1">
      <alignment/>
    </xf>
    <xf numFmtId="169" fontId="0" fillId="36" borderId="26" xfId="0" applyNumberFormat="1" applyFont="1" applyFill="1" applyBorder="1" applyAlignment="1" applyProtection="1">
      <alignment/>
      <protection/>
    </xf>
    <xf numFmtId="169" fontId="0" fillId="0" borderId="11" xfId="0" applyNumberFormat="1" applyFont="1" applyFill="1" applyBorder="1" applyAlignment="1" applyProtection="1">
      <alignment/>
      <protection/>
    </xf>
    <xf numFmtId="169" fontId="0" fillId="0" borderId="10" xfId="0" applyNumberFormat="1" applyFont="1" applyFill="1" applyBorder="1" applyAlignment="1" applyProtection="1">
      <alignment/>
      <protection/>
    </xf>
    <xf numFmtId="169" fontId="0" fillId="36" borderId="28" xfId="0" applyNumberFormat="1" applyFont="1" applyFill="1" applyBorder="1" applyAlignment="1" applyProtection="1">
      <alignment horizontal="right"/>
      <protection locked="0"/>
    </xf>
    <xf numFmtId="169" fontId="0" fillId="36" borderId="45" xfId="0" applyNumberFormat="1" applyFont="1" applyFill="1" applyBorder="1" applyAlignment="1" applyProtection="1">
      <alignment horizontal="right"/>
      <protection locked="0"/>
    </xf>
    <xf numFmtId="169" fontId="0" fillId="0" borderId="31" xfId="0" applyNumberFormat="1" applyFont="1" applyFill="1" applyBorder="1" applyAlignment="1" applyProtection="1">
      <alignment/>
      <protection/>
    </xf>
    <xf numFmtId="169" fontId="0" fillId="0" borderId="40" xfId="0" applyNumberFormat="1" applyFont="1" applyFill="1" applyBorder="1" applyAlignment="1" applyProtection="1">
      <alignment/>
      <protection/>
    </xf>
    <xf numFmtId="169" fontId="1" fillId="38" borderId="17" xfId="0" applyNumberFormat="1" applyFont="1" applyFill="1" applyBorder="1" applyAlignment="1" applyProtection="1">
      <alignment/>
      <protection/>
    </xf>
    <xf numFmtId="169" fontId="1" fillId="37" borderId="16" xfId="0" applyNumberFormat="1" applyFont="1" applyFill="1" applyBorder="1" applyAlignment="1" applyProtection="1">
      <alignment horizontal="center"/>
      <protection/>
    </xf>
    <xf numFmtId="169" fontId="1" fillId="39" borderId="33" xfId="0" applyNumberFormat="1" applyFont="1" applyFill="1" applyBorder="1" applyAlignment="1" applyProtection="1">
      <alignment/>
      <protection/>
    </xf>
    <xf numFmtId="169" fontId="0" fillId="36" borderId="26" xfId="0" applyNumberFormat="1" applyFont="1" applyFill="1" applyBorder="1" applyAlignment="1" applyProtection="1">
      <alignment/>
      <protection/>
    </xf>
    <xf numFmtId="169" fontId="6" fillId="33" borderId="0" xfId="0" applyNumberFormat="1" applyFont="1" applyFill="1" applyBorder="1" applyAlignment="1" applyProtection="1">
      <alignment horizontal="center" vertical="center"/>
      <protection/>
    </xf>
    <xf numFmtId="169" fontId="0" fillId="37" borderId="22" xfId="0" applyNumberFormat="1" applyFont="1" applyFill="1" applyBorder="1" applyAlignment="1" applyProtection="1">
      <alignment horizontal="center"/>
      <protection/>
    </xf>
    <xf numFmtId="169" fontId="0" fillId="35" borderId="44" xfId="0" applyNumberFormat="1" applyFont="1" applyFill="1" applyBorder="1" applyAlignment="1" applyProtection="1">
      <alignment horizontal="center"/>
      <protection/>
    </xf>
    <xf numFmtId="169" fontId="0" fillId="37" borderId="17" xfId="0" applyNumberFormat="1" applyFont="1" applyFill="1" applyBorder="1" applyAlignment="1" applyProtection="1">
      <alignment/>
      <protection/>
    </xf>
    <xf numFmtId="169" fontId="0" fillId="37" borderId="36" xfId="0" applyNumberFormat="1" applyFont="1" applyFill="1" applyBorder="1" applyAlignment="1" applyProtection="1">
      <alignment/>
      <protection/>
    </xf>
    <xf numFmtId="169" fontId="0" fillId="36" borderId="46" xfId="0" applyNumberFormat="1" applyFont="1" applyFill="1" applyBorder="1" applyAlignment="1" applyProtection="1">
      <alignment horizontal="left" indent="2"/>
      <protection locked="0"/>
    </xf>
    <xf numFmtId="169" fontId="0" fillId="37" borderId="20" xfId="0" applyNumberFormat="1" applyFont="1" applyFill="1" applyBorder="1" applyAlignment="1" applyProtection="1">
      <alignment/>
      <protection/>
    </xf>
    <xf numFmtId="169" fontId="0" fillId="40" borderId="16" xfId="0" applyNumberFormat="1" applyFont="1" applyFill="1" applyBorder="1" applyAlignment="1" applyProtection="1">
      <alignment/>
      <protection/>
    </xf>
    <xf numFmtId="169" fontId="0" fillId="0" borderId="0" xfId="0" applyNumberFormat="1" applyFont="1" applyFill="1" applyBorder="1" applyAlignment="1" applyProtection="1">
      <alignment/>
      <protection locked="0"/>
    </xf>
    <xf numFmtId="169" fontId="0" fillId="34" borderId="33" xfId="0" applyNumberFormat="1" applyFont="1" applyFill="1" applyBorder="1" applyAlignment="1" applyProtection="1">
      <alignment/>
      <protection/>
    </xf>
    <xf numFmtId="169" fontId="1" fillId="41" borderId="26" xfId="0" applyNumberFormat="1" applyFont="1" applyFill="1" applyBorder="1" applyAlignment="1" applyProtection="1">
      <alignment horizontal="right"/>
      <protection/>
    </xf>
    <xf numFmtId="169" fontId="1" fillId="34" borderId="26" xfId="0" applyNumberFormat="1" applyFont="1" applyFill="1" applyBorder="1" applyAlignment="1" applyProtection="1">
      <alignment horizontal="right"/>
      <protection/>
    </xf>
    <xf numFmtId="169" fontId="1" fillId="37" borderId="36" xfId="0" applyNumberFormat="1" applyFont="1" applyFill="1" applyBorder="1" applyAlignment="1" applyProtection="1">
      <alignment horizontal="right"/>
      <protection/>
    </xf>
    <xf numFmtId="169" fontId="1" fillId="36" borderId="16" xfId="0" applyNumberFormat="1" applyFont="1" applyFill="1" applyBorder="1" applyAlignment="1" applyProtection="1">
      <alignment vertical="center"/>
      <protection locked="0"/>
    </xf>
    <xf numFmtId="169" fontId="0" fillId="36" borderId="32" xfId="0" applyNumberFormat="1" applyFont="1" applyFill="1" applyBorder="1" applyAlignment="1" applyProtection="1">
      <alignment horizontal="right"/>
      <protection locked="0"/>
    </xf>
    <xf numFmtId="169" fontId="0" fillId="36" borderId="33" xfId="0" applyNumberFormat="1" applyFont="1" applyFill="1" applyBorder="1" applyAlignment="1" applyProtection="1">
      <alignment horizontal="right"/>
      <protection locked="0"/>
    </xf>
    <xf numFmtId="169" fontId="0" fillId="40" borderId="11" xfId="0" applyNumberFormat="1" applyFont="1" applyFill="1" applyBorder="1" applyAlignment="1" applyProtection="1">
      <alignment/>
      <protection/>
    </xf>
    <xf numFmtId="169" fontId="0" fillId="37" borderId="0" xfId="0" applyNumberFormat="1" applyFont="1" applyFill="1" applyBorder="1" applyAlignment="1" applyProtection="1">
      <alignment/>
      <protection/>
    </xf>
    <xf numFmtId="169" fontId="0" fillId="34" borderId="47" xfId="0" applyNumberFormat="1" applyFont="1" applyFill="1" applyBorder="1" applyAlignment="1" applyProtection="1">
      <alignment/>
      <protection/>
    </xf>
    <xf numFmtId="169" fontId="0" fillId="34" borderId="48" xfId="0" applyNumberFormat="1" applyFont="1" applyFill="1" applyBorder="1" applyAlignment="1" applyProtection="1">
      <alignment/>
      <protection/>
    </xf>
    <xf numFmtId="169" fontId="0" fillId="34" borderId="49"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69" fontId="0" fillId="36" borderId="26" xfId="0" applyNumberFormat="1" applyFont="1" applyFill="1" applyBorder="1" applyAlignment="1" applyProtection="1">
      <alignment/>
      <protection/>
    </xf>
    <xf numFmtId="169" fontId="1" fillId="0" borderId="36" xfId="0" applyNumberFormat="1" applyFont="1" applyFill="1" applyBorder="1" applyAlignment="1" applyProtection="1">
      <alignment/>
      <protection/>
    </xf>
    <xf numFmtId="169" fontId="0" fillId="37" borderId="17" xfId="0" applyNumberFormat="1" applyFont="1" applyFill="1" applyBorder="1" applyAlignment="1" applyProtection="1">
      <alignment horizontal="right"/>
      <protection locked="0"/>
    </xf>
    <xf numFmtId="169" fontId="0" fillId="37" borderId="17" xfId="0" applyNumberFormat="1" applyFont="1" applyFill="1" applyBorder="1" applyAlignment="1" applyProtection="1">
      <alignment horizontal="right"/>
      <protection/>
    </xf>
    <xf numFmtId="169" fontId="0" fillId="36" borderId="27" xfId="0" applyNumberFormat="1" applyFont="1" applyFill="1" applyBorder="1" applyAlignment="1" applyProtection="1">
      <alignment horizontal="right"/>
      <protection locked="0"/>
    </xf>
    <xf numFmtId="169" fontId="1" fillId="41" borderId="50" xfId="0" applyNumberFormat="1" applyFont="1" applyFill="1" applyBorder="1" applyAlignment="1" applyProtection="1">
      <alignment horizontal="right"/>
      <protection/>
    </xf>
    <xf numFmtId="169" fontId="1" fillId="34" borderId="50" xfId="0" applyNumberFormat="1" applyFont="1" applyFill="1" applyBorder="1" applyAlignment="1" applyProtection="1">
      <alignment horizontal="right"/>
      <protection/>
    </xf>
    <xf numFmtId="169" fontId="0" fillId="36" borderId="30" xfId="0" applyNumberFormat="1" applyFont="1" applyFill="1" applyBorder="1" applyAlignment="1" applyProtection="1">
      <alignment horizontal="right"/>
      <protection locked="0"/>
    </xf>
    <xf numFmtId="169" fontId="0" fillId="36" borderId="30" xfId="0" applyNumberFormat="1" applyFont="1" applyFill="1" applyBorder="1" applyAlignment="1" applyProtection="1">
      <alignment horizontal="right"/>
      <protection locked="0"/>
    </xf>
    <xf numFmtId="169" fontId="0" fillId="36" borderId="46" xfId="0" applyNumberFormat="1" applyFont="1" applyFill="1" applyBorder="1" applyAlignment="1" applyProtection="1">
      <alignment horizontal="right"/>
      <protection locked="0"/>
    </xf>
    <xf numFmtId="169" fontId="1" fillId="37" borderId="20" xfId="0" applyNumberFormat="1" applyFont="1" applyFill="1" applyBorder="1" applyAlignment="1" applyProtection="1">
      <alignment horizontal="right"/>
      <protection/>
    </xf>
    <xf numFmtId="169" fontId="1" fillId="41" borderId="43" xfId="0" applyNumberFormat="1" applyFont="1" applyFill="1" applyBorder="1" applyAlignment="1" applyProtection="1">
      <alignment horizontal="right"/>
      <protection/>
    </xf>
    <xf numFmtId="169" fontId="1" fillId="34" borderId="43" xfId="0" applyNumberFormat="1" applyFont="1" applyFill="1" applyBorder="1" applyAlignment="1" applyProtection="1">
      <alignment horizontal="right"/>
      <protection/>
    </xf>
    <xf numFmtId="169" fontId="0" fillId="37" borderId="43" xfId="0" applyNumberFormat="1" applyFont="1" applyFill="1" applyBorder="1" applyAlignment="1" applyProtection="1">
      <alignment horizontal="right"/>
      <protection/>
    </xf>
    <xf numFmtId="169" fontId="1" fillId="37" borderId="22" xfId="0" applyNumberFormat="1" applyFont="1" applyFill="1" applyBorder="1" applyAlignment="1" applyProtection="1">
      <alignment horizontal="right"/>
      <protection/>
    </xf>
    <xf numFmtId="169" fontId="0" fillId="37" borderId="51" xfId="0" applyNumberFormat="1" applyFont="1" applyFill="1" applyBorder="1" applyAlignment="1" applyProtection="1">
      <alignment horizontal="right"/>
      <protection/>
    </xf>
    <xf numFmtId="169" fontId="0" fillId="37" borderId="22" xfId="0" applyNumberFormat="1" applyFont="1" applyFill="1" applyBorder="1" applyAlignment="1" applyProtection="1">
      <alignment horizontal="right"/>
      <protection/>
    </xf>
    <xf numFmtId="169" fontId="0" fillId="36" borderId="16" xfId="0" applyNumberFormat="1" applyFont="1" applyFill="1" applyBorder="1" applyAlignment="1" applyProtection="1">
      <alignment/>
      <protection/>
    </xf>
    <xf numFmtId="169" fontId="0" fillId="36" borderId="21" xfId="0" applyNumberFormat="1" applyFont="1" applyFill="1" applyBorder="1" applyAlignment="1" applyProtection="1">
      <alignment/>
      <protection/>
    </xf>
    <xf numFmtId="169" fontId="0" fillId="36" borderId="30" xfId="0" applyNumberFormat="1" applyFont="1" applyFill="1" applyBorder="1" applyAlignment="1" applyProtection="1">
      <alignment/>
      <protection/>
    </xf>
    <xf numFmtId="169" fontId="0" fillId="37" borderId="51" xfId="0" applyNumberFormat="1" applyFont="1" applyFill="1" applyBorder="1" applyAlignment="1" applyProtection="1">
      <alignment/>
      <protection/>
    </xf>
    <xf numFmtId="169" fontId="0" fillId="37" borderId="41" xfId="0" applyNumberFormat="1" applyFont="1" applyFill="1" applyBorder="1" applyAlignment="1" applyProtection="1">
      <alignment horizontal="center"/>
      <protection/>
    </xf>
    <xf numFmtId="169" fontId="0" fillId="37" borderId="43" xfId="0" applyNumberFormat="1" applyFont="1" applyFill="1" applyBorder="1" applyAlignment="1" applyProtection="1">
      <alignment horizontal="center"/>
      <protection/>
    </xf>
    <xf numFmtId="169" fontId="0" fillId="37" borderId="22" xfId="0" applyNumberFormat="1" applyFont="1" applyFill="1" applyBorder="1" applyAlignment="1" applyProtection="1">
      <alignment horizontal="center"/>
      <protection/>
    </xf>
    <xf numFmtId="169" fontId="0" fillId="40" borderId="30" xfId="0" applyNumberFormat="1" applyFont="1" applyFill="1" applyBorder="1" applyAlignment="1" applyProtection="1">
      <alignment/>
      <protection/>
    </xf>
    <xf numFmtId="169" fontId="0" fillId="35" borderId="43" xfId="0" applyNumberFormat="1" applyFont="1" applyFill="1" applyBorder="1" applyAlignment="1" applyProtection="1">
      <alignment horizontal="center"/>
      <protection/>
    </xf>
    <xf numFmtId="169" fontId="0" fillId="37" borderId="22" xfId="0" applyNumberFormat="1" applyFont="1" applyFill="1" applyBorder="1" applyAlignment="1" applyProtection="1">
      <alignment/>
      <protection/>
    </xf>
    <xf numFmtId="169" fontId="0" fillId="36" borderId="40" xfId="0" applyNumberFormat="1" applyFont="1" applyFill="1" applyBorder="1" applyAlignment="1" applyProtection="1">
      <alignment/>
      <protection/>
    </xf>
    <xf numFmtId="169" fontId="0" fillId="36" borderId="31" xfId="0" applyNumberFormat="1" applyFont="1" applyFill="1" applyBorder="1" applyAlignment="1" applyProtection="1">
      <alignment/>
      <protection/>
    </xf>
    <xf numFmtId="0" fontId="21" fillId="0" borderId="0" xfId="0" applyFont="1" applyAlignment="1">
      <alignment/>
    </xf>
    <xf numFmtId="0" fontId="21" fillId="0" borderId="0" xfId="0" applyFont="1" applyAlignment="1">
      <alignment horizontal="left" vertical="center" indent="3"/>
    </xf>
    <xf numFmtId="0" fontId="21" fillId="0" borderId="0" xfId="0" applyFont="1" applyAlignment="1">
      <alignment vertical="center"/>
    </xf>
    <xf numFmtId="0" fontId="19" fillId="0" borderId="0" xfId="0" applyFont="1" applyAlignment="1">
      <alignment vertical="center"/>
    </xf>
    <xf numFmtId="0" fontId="22" fillId="0" borderId="0" xfId="0" applyFont="1" applyAlignment="1">
      <alignment/>
    </xf>
    <xf numFmtId="0" fontId="20" fillId="0" borderId="0" xfId="0" applyFont="1" applyAlignment="1">
      <alignment vertical="top"/>
    </xf>
    <xf numFmtId="0" fontId="21" fillId="0" borderId="0" xfId="0" applyFont="1" applyAlignment="1">
      <alignment horizontal="left" vertical="top" wrapText="1"/>
    </xf>
    <xf numFmtId="0" fontId="15" fillId="35" borderId="0" xfId="0" applyFont="1" applyFill="1" applyAlignment="1">
      <alignment horizontal="left" vertical="top" wrapText="1"/>
    </xf>
    <xf numFmtId="0" fontId="21" fillId="0" borderId="0" xfId="0" applyFont="1" applyAlignment="1">
      <alignment horizontal="left" vertical="top" wrapText="1"/>
    </xf>
    <xf numFmtId="0" fontId="15" fillId="0" borderId="0" xfId="0" applyFont="1" applyAlignment="1">
      <alignment horizontal="left" vertical="top" wrapText="1"/>
    </xf>
    <xf numFmtId="169" fontId="6" fillId="33" borderId="52" xfId="0" applyNumberFormat="1" applyFont="1" applyFill="1" applyBorder="1" applyAlignment="1" applyProtection="1">
      <alignment horizontal="center" vertical="center" wrapText="1"/>
      <protection/>
    </xf>
    <xf numFmtId="169" fontId="7" fillId="33" borderId="53"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3"/>
  <sheetViews>
    <sheetView zoomScalePageLayoutView="0" workbookViewId="0" topLeftCell="A1">
      <selection activeCell="L7" sqref="L7"/>
    </sheetView>
  </sheetViews>
  <sheetFormatPr defaultColWidth="11.421875" defaultRowHeight="12.75"/>
  <cols>
    <col min="1" max="1" width="5.28125" style="62" customWidth="1"/>
    <col min="2" max="2" width="7.00390625" style="62" customWidth="1"/>
    <col min="3" max="3" width="5.421875" style="62" customWidth="1"/>
    <col min="4" max="4" width="23.421875" style="62" bestFit="1" customWidth="1"/>
    <col min="5" max="16384" width="11.421875" style="62" customWidth="1"/>
  </cols>
  <sheetData>
    <row r="1" ht="42" customHeight="1">
      <c r="A1" s="192" t="s">
        <v>10</v>
      </c>
    </row>
    <row r="2" spans="1:10" ht="42" customHeight="1">
      <c r="A2" s="194" t="s">
        <v>11</v>
      </c>
      <c r="B2" s="194"/>
      <c r="C2" s="194"/>
      <c r="D2" s="194"/>
      <c r="E2" s="194"/>
      <c r="F2" s="194"/>
      <c r="G2" s="194"/>
      <c r="H2" s="194"/>
      <c r="I2" s="194"/>
      <c r="J2" s="194"/>
    </row>
    <row r="3" spans="1:10" ht="72" customHeight="1">
      <c r="A3" s="195" t="s">
        <v>24</v>
      </c>
      <c r="B3" s="195"/>
      <c r="C3" s="195"/>
      <c r="D3" s="195"/>
      <c r="E3" s="195"/>
      <c r="F3" s="195"/>
      <c r="G3" s="195"/>
      <c r="H3" s="195"/>
      <c r="I3" s="195"/>
      <c r="J3" s="195"/>
    </row>
    <row r="4" spans="1:10" ht="15.75">
      <c r="A4" s="193"/>
      <c r="B4" s="193"/>
      <c r="C4" s="193"/>
      <c r="D4" s="193"/>
      <c r="E4" s="193"/>
      <c r="F4" s="193"/>
      <c r="G4" s="193"/>
      <c r="H4" s="193"/>
      <c r="I4" s="193"/>
      <c r="J4" s="193"/>
    </row>
    <row r="5" spans="1:10" ht="15.75">
      <c r="A5" s="61" t="s">
        <v>181</v>
      </c>
      <c r="E5" s="193"/>
      <c r="F5" s="193"/>
      <c r="G5" s="193"/>
      <c r="H5" s="193"/>
      <c r="I5" s="193"/>
      <c r="J5" s="193"/>
    </row>
    <row r="6" spans="2:10" ht="15.75">
      <c r="B6" s="62" t="s">
        <v>37</v>
      </c>
      <c r="E6" s="193"/>
      <c r="F6" s="193"/>
      <c r="G6" s="193"/>
      <c r="H6" s="193"/>
      <c r="I6" s="193"/>
      <c r="J6" s="193"/>
    </row>
    <row r="7" spans="3:10" ht="15.75">
      <c r="C7" s="62" t="s">
        <v>36</v>
      </c>
      <c r="E7" s="193"/>
      <c r="F7" s="193"/>
      <c r="G7" s="193"/>
      <c r="H7" s="193"/>
      <c r="I7" s="193"/>
      <c r="J7" s="193"/>
    </row>
    <row r="8" spans="3:10" ht="15.75">
      <c r="C8" s="62" t="s">
        <v>38</v>
      </c>
      <c r="E8" s="193"/>
      <c r="F8" s="193"/>
      <c r="G8" s="193"/>
      <c r="H8" s="193"/>
      <c r="I8" s="193"/>
      <c r="J8" s="193"/>
    </row>
    <row r="9" spans="3:10" ht="15.75">
      <c r="C9" s="62" t="s">
        <v>0</v>
      </c>
      <c r="E9" s="193"/>
      <c r="F9" s="193"/>
      <c r="G9" s="193"/>
      <c r="H9" s="193"/>
      <c r="I9" s="193"/>
      <c r="J9" s="193"/>
    </row>
    <row r="10" spans="2:10" ht="15.75">
      <c r="B10" s="62" t="s">
        <v>1</v>
      </c>
      <c r="E10" s="193"/>
      <c r="F10" s="193"/>
      <c r="G10" s="193"/>
      <c r="H10" s="193"/>
      <c r="I10" s="193"/>
      <c r="J10" s="193"/>
    </row>
    <row r="11" spans="5:10" ht="15.75">
      <c r="E11" s="193"/>
      <c r="F11" s="193"/>
      <c r="G11" s="193"/>
      <c r="H11" s="193"/>
      <c r="I11" s="193"/>
      <c r="J11" s="193"/>
    </row>
    <row r="12" spans="1:10" ht="15.75">
      <c r="A12" s="61" t="s">
        <v>138</v>
      </c>
      <c r="E12" s="193"/>
      <c r="F12" s="193"/>
      <c r="G12" s="193"/>
      <c r="H12" s="193"/>
      <c r="I12" s="193"/>
      <c r="J12" s="193"/>
    </row>
    <row r="13" spans="2:10" ht="34.5" customHeight="1">
      <c r="B13" s="196" t="s">
        <v>2</v>
      </c>
      <c r="C13" s="196"/>
      <c r="D13" s="196"/>
      <c r="E13" s="196"/>
      <c r="F13" s="196"/>
      <c r="G13" s="196"/>
      <c r="H13" s="196"/>
      <c r="I13" s="196"/>
      <c r="J13" s="196"/>
    </row>
    <row r="14" spans="2:10" ht="15.75">
      <c r="B14" s="62" t="s">
        <v>3</v>
      </c>
      <c r="E14" s="193"/>
      <c r="F14" s="193"/>
      <c r="G14" s="193"/>
      <c r="H14" s="193"/>
      <c r="I14" s="193"/>
      <c r="J14" s="193"/>
    </row>
    <row r="15" spans="2:10" ht="15.75">
      <c r="B15" s="62" t="s">
        <v>4</v>
      </c>
      <c r="E15" s="193"/>
      <c r="F15" s="193"/>
      <c r="G15" s="193"/>
      <c r="H15" s="193"/>
      <c r="I15" s="193"/>
      <c r="J15" s="193"/>
    </row>
    <row r="16" spans="3:10" ht="15.75">
      <c r="C16" s="62" t="s">
        <v>5</v>
      </c>
      <c r="E16" s="193"/>
      <c r="F16" s="193"/>
      <c r="G16" s="193"/>
      <c r="H16" s="193"/>
      <c r="I16" s="193"/>
      <c r="J16" s="193"/>
    </row>
    <row r="17" spans="3:10" ht="15.75">
      <c r="C17" s="62" t="s">
        <v>6</v>
      </c>
      <c r="E17" s="193"/>
      <c r="F17" s="193"/>
      <c r="G17" s="193"/>
      <c r="H17" s="193"/>
      <c r="I17" s="193"/>
      <c r="J17" s="193"/>
    </row>
    <row r="18" spans="3:10" ht="15.75">
      <c r="C18" s="62" t="s">
        <v>7</v>
      </c>
      <c r="E18" s="193"/>
      <c r="F18" s="193"/>
      <c r="G18" s="193"/>
      <c r="H18" s="193"/>
      <c r="I18" s="193"/>
      <c r="J18" s="193"/>
    </row>
    <row r="19" spans="3:10" ht="15.75">
      <c r="C19" s="62" t="s">
        <v>8</v>
      </c>
      <c r="E19" s="193"/>
      <c r="F19" s="193"/>
      <c r="G19" s="193"/>
      <c r="H19" s="193"/>
      <c r="I19" s="193"/>
      <c r="J19" s="193"/>
    </row>
    <row r="20" spans="1:10" ht="15.75">
      <c r="A20" s="193"/>
      <c r="B20" s="193"/>
      <c r="C20" s="193"/>
      <c r="D20" s="193"/>
      <c r="E20" s="193"/>
      <c r="F20" s="193"/>
      <c r="G20" s="193"/>
      <c r="H20" s="193"/>
      <c r="I20" s="193"/>
      <c r="J20" s="193"/>
    </row>
    <row r="21" ht="15.75">
      <c r="A21" s="191" t="s">
        <v>25</v>
      </c>
    </row>
    <row r="22" spans="1:3" ht="15.75">
      <c r="A22" s="188" t="s">
        <v>9</v>
      </c>
      <c r="B22"/>
      <c r="C22"/>
    </row>
    <row r="23" ht="15.75">
      <c r="A23" s="188" t="s">
        <v>26</v>
      </c>
    </row>
    <row r="24" spans="1:3" ht="15.75">
      <c r="A24"/>
      <c r="B24" s="189" t="s">
        <v>27</v>
      </c>
      <c r="C24"/>
    </row>
    <row r="25" spans="1:3" ht="15.75">
      <c r="A25"/>
      <c r="B25" s="187" t="s">
        <v>28</v>
      </c>
      <c r="C25"/>
    </row>
    <row r="26" spans="1:3" ht="15.75">
      <c r="A26" s="190"/>
      <c r="B26"/>
      <c r="C26"/>
    </row>
    <row r="27" ht="15.75">
      <c r="A27" s="61" t="s">
        <v>22</v>
      </c>
    </row>
    <row r="28" ht="15.75">
      <c r="B28" s="62" t="s">
        <v>34</v>
      </c>
    </row>
    <row r="29" ht="15.75">
      <c r="B29" s="187" t="s">
        <v>35</v>
      </c>
    </row>
    <row r="30" ht="15.75">
      <c r="B30" s="187" t="s">
        <v>30</v>
      </c>
    </row>
    <row r="31" ht="15.75">
      <c r="B31" s="187" t="s">
        <v>23</v>
      </c>
    </row>
    <row r="32" ht="15.75">
      <c r="B32" s="187" t="s">
        <v>31</v>
      </c>
    </row>
    <row r="33" ht="15.75">
      <c r="B33" s="187" t="s">
        <v>32</v>
      </c>
    </row>
    <row r="34" ht="15.75">
      <c r="B34" s="187" t="s">
        <v>33</v>
      </c>
    </row>
    <row r="36" spans="1:10" ht="33.75" customHeight="1">
      <c r="A36" s="196" t="s">
        <v>29</v>
      </c>
      <c r="B36" s="196"/>
      <c r="C36" s="196"/>
      <c r="D36" s="196"/>
      <c r="E36" s="196"/>
      <c r="F36" s="196"/>
      <c r="G36" s="196"/>
      <c r="H36" s="196"/>
      <c r="I36" s="196"/>
      <c r="J36" s="196"/>
    </row>
    <row r="38" spans="1:4" ht="15.75">
      <c r="A38"/>
      <c r="B38"/>
      <c r="C38"/>
      <c r="D38"/>
    </row>
    <row r="39" spans="1:4" ht="15.75">
      <c r="A39"/>
      <c r="B39"/>
      <c r="C39"/>
      <c r="D39"/>
    </row>
    <row r="40" spans="1:4" ht="15.75">
      <c r="A40"/>
      <c r="B40"/>
      <c r="C40"/>
      <c r="D40"/>
    </row>
    <row r="41" spans="1:4" ht="15.75">
      <c r="A41"/>
      <c r="B41"/>
      <c r="C41"/>
      <c r="D41"/>
    </row>
    <row r="42" spans="1:4" ht="15.75">
      <c r="A42"/>
      <c r="B42"/>
      <c r="C42"/>
      <c r="D42"/>
    </row>
    <row r="43" spans="1:4" ht="15.75">
      <c r="A43"/>
      <c r="B43"/>
      <c r="C43"/>
      <c r="D43"/>
    </row>
    <row r="44" spans="1:4" ht="15.75">
      <c r="A44"/>
      <c r="B44"/>
      <c r="C44"/>
      <c r="D44"/>
    </row>
    <row r="45" spans="1:4" ht="15.75">
      <c r="A45"/>
      <c r="B45"/>
      <c r="C45"/>
      <c r="D45"/>
    </row>
    <row r="46" spans="1:4" ht="15.75">
      <c r="A46"/>
      <c r="B46"/>
      <c r="C46"/>
      <c r="D46"/>
    </row>
    <row r="47" spans="1:4" ht="15.75">
      <c r="A47"/>
      <c r="B47"/>
      <c r="C47"/>
      <c r="D47"/>
    </row>
    <row r="48" spans="1:4" ht="15.75">
      <c r="A48"/>
      <c r="B48"/>
      <c r="C48"/>
      <c r="D48"/>
    </row>
    <row r="49" spans="1:4" ht="15.75">
      <c r="A49"/>
      <c r="B49"/>
      <c r="C49"/>
      <c r="D49"/>
    </row>
    <row r="50" spans="1:4" ht="15.75">
      <c r="A50"/>
      <c r="B50"/>
      <c r="C50"/>
      <c r="D50"/>
    </row>
    <row r="51" spans="1:4" ht="15.75">
      <c r="A51"/>
      <c r="B51"/>
      <c r="C51"/>
      <c r="D51"/>
    </row>
    <row r="52" spans="1:4" ht="15.75">
      <c r="A52"/>
      <c r="B52"/>
      <c r="C52"/>
      <c r="D52"/>
    </row>
    <row r="53" spans="1:4" ht="15.75">
      <c r="A53"/>
      <c r="B53"/>
      <c r="C53"/>
      <c r="D53"/>
    </row>
  </sheetData>
  <sheetProtection/>
  <mergeCells count="4">
    <mergeCell ref="A2:J2"/>
    <mergeCell ref="A3:J3"/>
    <mergeCell ref="A36:J36"/>
    <mergeCell ref="B13:J13"/>
  </mergeCells>
  <printOptions/>
  <pageMargins left="0.69" right="0.7" top="1.36" bottom="1" header="0.5" footer="0.5"/>
  <pageSetup horizontalDpi="600" verticalDpi="600" orientation="portrait"/>
  <headerFooter alignWithMargins="0">
    <oddHeader>&amp;LCash Flow Workshop
&amp;R&amp;D 
&amp;T
page &amp;P  of  &amp;N</oddHeader>
    <oddFooter>&amp;L&amp;F &amp;A&amp;Rpage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62"/>
  <sheetViews>
    <sheetView showZeros="0" tabSelected="1" zoomScalePageLayoutView="0" workbookViewId="0" topLeftCell="A1">
      <pane xSplit="2" topLeftCell="C1" activePane="topRight" state="frozen"/>
      <selection pane="topLeft" activeCell="A1" sqref="A1"/>
      <selection pane="topRight" activeCell="C1" sqref="C1:O16384"/>
    </sheetView>
  </sheetViews>
  <sheetFormatPr defaultColWidth="8.8515625" defaultRowHeight="12.75" zeroHeight="1"/>
  <cols>
    <col min="1" max="1" width="1.7109375" style="0" customWidth="1"/>
    <col min="2" max="2" width="35.7109375" style="0" customWidth="1"/>
    <col min="3" max="15" width="12.57421875" style="0" customWidth="1"/>
  </cols>
  <sheetData>
    <row r="1" spans="2:15" ht="15.75">
      <c r="B1" s="114" t="s">
        <v>114</v>
      </c>
      <c r="C1" s="111" t="s">
        <v>119</v>
      </c>
      <c r="D1" s="124"/>
      <c r="E1" s="124"/>
      <c r="F1" s="112" t="s">
        <v>118</v>
      </c>
      <c r="G1" s="123"/>
      <c r="H1" s="123"/>
      <c r="I1" s="113" t="s">
        <v>120</v>
      </c>
      <c r="J1" s="110"/>
      <c r="K1" s="110"/>
      <c r="L1" s="110"/>
      <c r="M1" s="110"/>
      <c r="N1" s="110"/>
      <c r="O1" s="110"/>
    </row>
    <row r="2" spans="2:15" s="6" customFormat="1" ht="12.75" customHeight="1">
      <c r="B2" s="2"/>
      <c r="C2" s="136" t="s">
        <v>78</v>
      </c>
      <c r="D2" s="136" t="s">
        <v>79</v>
      </c>
      <c r="E2" s="136" t="s">
        <v>80</v>
      </c>
      <c r="F2" s="136" t="s">
        <v>81</v>
      </c>
      <c r="G2" s="136" t="s">
        <v>82</v>
      </c>
      <c r="H2" s="136" t="s">
        <v>85</v>
      </c>
      <c r="I2" s="136" t="s">
        <v>86</v>
      </c>
      <c r="J2" s="136" t="s">
        <v>83</v>
      </c>
      <c r="K2" s="136" t="s">
        <v>87</v>
      </c>
      <c r="L2" s="136" t="s">
        <v>75</v>
      </c>
      <c r="M2" s="136" t="s">
        <v>76</v>
      </c>
      <c r="N2" s="136" t="s">
        <v>77</v>
      </c>
      <c r="O2" s="136" t="s">
        <v>180</v>
      </c>
    </row>
    <row r="3" spans="2:15" s="6" customFormat="1" ht="16.5" thickBot="1">
      <c r="B3" s="102" t="s">
        <v>113</v>
      </c>
      <c r="C3" s="56"/>
      <c r="D3" s="56"/>
      <c r="E3" s="56"/>
      <c r="F3" s="56"/>
      <c r="G3" s="56"/>
      <c r="H3" s="56"/>
      <c r="I3" s="56"/>
      <c r="J3" s="56"/>
      <c r="K3" s="56"/>
      <c r="L3" s="56"/>
      <c r="M3" s="56"/>
      <c r="N3" s="56"/>
      <c r="O3"/>
    </row>
    <row r="4" spans="2:15" s="1" customFormat="1" ht="12.75" customHeight="1">
      <c r="B4" s="3" t="s">
        <v>174</v>
      </c>
      <c r="C4" s="63"/>
      <c r="D4" s="91">
        <f>+C6</f>
        <v>0</v>
      </c>
      <c r="E4" s="91">
        <f>+D6</f>
        <v>0</v>
      </c>
      <c r="F4" s="91">
        <f>+E6</f>
        <v>0</v>
      </c>
      <c r="G4" s="91">
        <f>+F6</f>
        <v>0</v>
      </c>
      <c r="H4" s="91">
        <f aca="true" t="shared" si="0" ref="H4:N4">+G6</f>
        <v>0</v>
      </c>
      <c r="I4" s="91">
        <f t="shared" si="0"/>
        <v>0</v>
      </c>
      <c r="J4" s="91">
        <f t="shared" si="0"/>
        <v>0</v>
      </c>
      <c r="K4" s="91">
        <f t="shared" si="0"/>
        <v>0</v>
      </c>
      <c r="L4" s="91">
        <f t="shared" si="0"/>
        <v>0</v>
      </c>
      <c r="M4" s="91">
        <f t="shared" si="0"/>
        <v>0</v>
      </c>
      <c r="N4" s="154">
        <f t="shared" si="0"/>
        <v>0</v>
      </c>
      <c r="O4" s="153"/>
    </row>
    <row r="5" spans="2:15" s="1" customFormat="1" ht="12.75" customHeight="1">
      <c r="B5" s="4" t="s">
        <v>176</v>
      </c>
      <c r="C5" s="135"/>
      <c r="D5" s="12">
        <f>+D28</f>
        <v>0</v>
      </c>
      <c r="E5" s="12">
        <f aca="true" t="shared" si="1" ref="E5:N5">+E28</f>
        <v>0</v>
      </c>
      <c r="F5" s="12">
        <f t="shared" si="1"/>
        <v>0</v>
      </c>
      <c r="G5" s="12">
        <f t="shared" si="1"/>
        <v>0</v>
      </c>
      <c r="H5" s="12">
        <f t="shared" si="1"/>
        <v>0</v>
      </c>
      <c r="I5" s="12">
        <f t="shared" si="1"/>
        <v>0</v>
      </c>
      <c r="J5" s="12">
        <f t="shared" si="1"/>
        <v>0</v>
      </c>
      <c r="K5" s="12">
        <f t="shared" si="1"/>
        <v>0</v>
      </c>
      <c r="L5" s="12">
        <f t="shared" si="1"/>
        <v>0</v>
      </c>
      <c r="M5" s="12">
        <f t="shared" si="1"/>
        <v>0</v>
      </c>
      <c r="N5" s="155">
        <f t="shared" si="1"/>
        <v>0</v>
      </c>
      <c r="O5" s="153"/>
    </row>
    <row r="6" spans="2:15" s="1" customFormat="1" ht="12.75" customHeight="1" thickBot="1">
      <c r="B6" s="5" t="s">
        <v>175</v>
      </c>
      <c r="C6" s="65">
        <f>SUM(C4:C5)</f>
        <v>0</v>
      </c>
      <c r="D6" s="15">
        <f>SUM(D4:D5)</f>
        <v>0</v>
      </c>
      <c r="E6" s="15">
        <f aca="true" t="shared" si="2" ref="E6:N6">SUM(E4:E5)</f>
        <v>0</v>
      </c>
      <c r="F6" s="15">
        <f t="shared" si="2"/>
        <v>0</v>
      </c>
      <c r="G6" s="15">
        <f t="shared" si="2"/>
        <v>0</v>
      </c>
      <c r="H6" s="15">
        <f t="shared" si="2"/>
        <v>0</v>
      </c>
      <c r="I6" s="15">
        <f t="shared" si="2"/>
        <v>0</v>
      </c>
      <c r="J6" s="15">
        <f t="shared" si="2"/>
        <v>0</v>
      </c>
      <c r="K6" s="15">
        <f t="shared" si="2"/>
        <v>0</v>
      </c>
      <c r="L6" s="15">
        <f t="shared" si="2"/>
        <v>0</v>
      </c>
      <c r="M6" s="15">
        <f t="shared" si="2"/>
        <v>0</v>
      </c>
      <c r="N6" s="156">
        <f t="shared" si="2"/>
        <v>0</v>
      </c>
      <c r="O6" s="153"/>
    </row>
    <row r="7" s="1" customFormat="1" ht="12.75" customHeight="1" thickBot="1"/>
    <row r="8" spans="2:15" s="6" customFormat="1" ht="16.5" thickBot="1">
      <c r="B8" s="90" t="s">
        <v>182</v>
      </c>
      <c r="C8" s="7" t="s">
        <v>78</v>
      </c>
      <c r="D8" s="8" t="s">
        <v>79</v>
      </c>
      <c r="E8" s="7" t="s">
        <v>80</v>
      </c>
      <c r="F8" s="8" t="s">
        <v>81</v>
      </c>
      <c r="G8" s="7" t="s">
        <v>82</v>
      </c>
      <c r="H8" s="8" t="s">
        <v>85</v>
      </c>
      <c r="I8" s="7" t="s">
        <v>86</v>
      </c>
      <c r="J8" s="8" t="s">
        <v>83</v>
      </c>
      <c r="K8" s="7" t="s">
        <v>87</v>
      </c>
      <c r="L8" s="8" t="s">
        <v>75</v>
      </c>
      <c r="M8" s="7" t="s">
        <v>76</v>
      </c>
      <c r="N8" s="8" t="s">
        <v>77</v>
      </c>
      <c r="O8" s="197" t="s">
        <v>84</v>
      </c>
    </row>
    <row r="9" spans="2:15" s="9" customFormat="1" ht="12.75" customHeight="1">
      <c r="B9" s="10" t="s">
        <v>173</v>
      </c>
      <c r="C9" s="149"/>
      <c r="D9" s="11">
        <f>+C16</f>
        <v>0</v>
      </c>
      <c r="E9" s="11">
        <f aca="true" t="shared" si="3" ref="E9:N9">+D16</f>
        <v>0</v>
      </c>
      <c r="F9" s="11">
        <f t="shared" si="3"/>
        <v>0</v>
      </c>
      <c r="G9" s="11">
        <f t="shared" si="3"/>
        <v>0</v>
      </c>
      <c r="H9" s="11">
        <f t="shared" si="3"/>
        <v>0</v>
      </c>
      <c r="I9" s="11">
        <f t="shared" si="3"/>
        <v>0</v>
      </c>
      <c r="J9" s="11">
        <f t="shared" si="3"/>
        <v>0</v>
      </c>
      <c r="K9" s="11">
        <f t="shared" si="3"/>
        <v>0</v>
      </c>
      <c r="L9" s="11">
        <f t="shared" si="3"/>
        <v>0</v>
      </c>
      <c r="M9" s="11">
        <f t="shared" si="3"/>
        <v>0</v>
      </c>
      <c r="N9" s="11">
        <f t="shared" si="3"/>
        <v>0</v>
      </c>
      <c r="O9" s="198"/>
    </row>
    <row r="10" spans="2:15" s="1" customFormat="1" ht="12.75" customHeight="1">
      <c r="B10" s="4" t="s">
        <v>172</v>
      </c>
      <c r="C10" s="12">
        <f>+C38</f>
        <v>0</v>
      </c>
      <c r="D10" s="12">
        <f aca="true" t="shared" si="4" ref="D10:N10">+D38</f>
        <v>0</v>
      </c>
      <c r="E10" s="12">
        <f t="shared" si="4"/>
        <v>0</v>
      </c>
      <c r="F10" s="12">
        <f t="shared" si="4"/>
        <v>0</v>
      </c>
      <c r="G10" s="12">
        <f t="shared" si="4"/>
        <v>0</v>
      </c>
      <c r="H10" s="12">
        <f t="shared" si="4"/>
        <v>0</v>
      </c>
      <c r="I10" s="12">
        <f t="shared" si="4"/>
        <v>0</v>
      </c>
      <c r="J10" s="12">
        <f t="shared" si="4"/>
        <v>0</v>
      </c>
      <c r="K10" s="12">
        <f t="shared" si="4"/>
        <v>0</v>
      </c>
      <c r="L10" s="12">
        <f t="shared" si="4"/>
        <v>0</v>
      </c>
      <c r="M10" s="12">
        <f t="shared" si="4"/>
        <v>0</v>
      </c>
      <c r="N10" s="12">
        <f t="shared" si="4"/>
        <v>0</v>
      </c>
      <c r="O10" s="13">
        <f>SUM(C10:N10)+C9</f>
        <v>0</v>
      </c>
    </row>
    <row r="11" spans="2:15" s="1" customFormat="1" ht="12.75" customHeight="1">
      <c r="B11" s="4" t="s">
        <v>190</v>
      </c>
      <c r="C11" s="12">
        <f>-C72</f>
        <v>0</v>
      </c>
      <c r="D11" s="12">
        <f aca="true" t="shared" si="5" ref="D11:N11">-D72</f>
        <v>0</v>
      </c>
      <c r="E11" s="12">
        <f t="shared" si="5"/>
        <v>0</v>
      </c>
      <c r="F11" s="12">
        <f t="shared" si="5"/>
        <v>0</v>
      </c>
      <c r="G11" s="12">
        <f t="shared" si="5"/>
        <v>0</v>
      </c>
      <c r="H11" s="12">
        <f t="shared" si="5"/>
        <v>0</v>
      </c>
      <c r="I11" s="12">
        <f t="shared" si="5"/>
        <v>0</v>
      </c>
      <c r="J11" s="12">
        <f t="shared" si="5"/>
        <v>0</v>
      </c>
      <c r="K11" s="12">
        <f t="shared" si="5"/>
        <v>0</v>
      </c>
      <c r="L11" s="12">
        <f t="shared" si="5"/>
        <v>0</v>
      </c>
      <c r="M11" s="12">
        <f t="shared" si="5"/>
        <v>0</v>
      </c>
      <c r="N11" s="12">
        <f t="shared" si="5"/>
        <v>0</v>
      </c>
      <c r="O11" s="13">
        <f>SUM(C11:N11)</f>
        <v>0</v>
      </c>
    </row>
    <row r="12" spans="2:15" s="22" customFormat="1" ht="12.75" customHeight="1">
      <c r="B12" s="14" t="s">
        <v>134</v>
      </c>
      <c r="C12" s="116">
        <f>SUM(C10:C11)</f>
        <v>0</v>
      </c>
      <c r="D12" s="116">
        <f aca="true" t="shared" si="6" ref="D12:N12">SUM(D10:D11)</f>
        <v>0</v>
      </c>
      <c r="E12" s="116">
        <f t="shared" si="6"/>
        <v>0</v>
      </c>
      <c r="F12" s="116">
        <f t="shared" si="6"/>
        <v>0</v>
      </c>
      <c r="G12" s="116">
        <f t="shared" si="6"/>
        <v>0</v>
      </c>
      <c r="H12" s="116">
        <f t="shared" si="6"/>
        <v>0</v>
      </c>
      <c r="I12" s="116">
        <f t="shared" si="6"/>
        <v>0</v>
      </c>
      <c r="J12" s="116">
        <f t="shared" si="6"/>
        <v>0</v>
      </c>
      <c r="K12" s="116">
        <f t="shared" si="6"/>
        <v>0</v>
      </c>
      <c r="L12" s="116">
        <f t="shared" si="6"/>
        <v>0</v>
      </c>
      <c r="M12" s="116">
        <f t="shared" si="6"/>
        <v>0</v>
      </c>
      <c r="N12" s="116">
        <f t="shared" si="6"/>
        <v>0</v>
      </c>
      <c r="O12" s="133">
        <f>SUM(O10:O11)</f>
        <v>0</v>
      </c>
    </row>
    <row r="13" spans="2:15" s="1" customFormat="1" ht="12.75" customHeight="1">
      <c r="B13" s="4" t="s">
        <v>73</v>
      </c>
      <c r="C13" s="12">
        <f>+C21</f>
        <v>0</v>
      </c>
      <c r="D13" s="12">
        <f aca="true" t="shared" si="7" ref="D13:N13">+D21</f>
        <v>0</v>
      </c>
      <c r="E13" s="12">
        <f t="shared" si="7"/>
        <v>0</v>
      </c>
      <c r="F13" s="12">
        <f t="shared" si="7"/>
        <v>0</v>
      </c>
      <c r="G13" s="12">
        <f t="shared" si="7"/>
        <v>0</v>
      </c>
      <c r="H13" s="12">
        <f t="shared" si="7"/>
        <v>0</v>
      </c>
      <c r="I13" s="12">
        <f t="shared" si="7"/>
        <v>0</v>
      </c>
      <c r="J13" s="12">
        <f t="shared" si="7"/>
        <v>0</v>
      </c>
      <c r="K13" s="12">
        <f t="shared" si="7"/>
        <v>0</v>
      </c>
      <c r="L13" s="12">
        <f t="shared" si="7"/>
        <v>0</v>
      </c>
      <c r="M13" s="12">
        <f t="shared" si="7"/>
        <v>0</v>
      </c>
      <c r="N13" s="12">
        <f t="shared" si="7"/>
        <v>0</v>
      </c>
      <c r="O13" s="13">
        <f>SUM(C13:N13)</f>
        <v>0</v>
      </c>
    </row>
    <row r="14" spans="2:15" s="22" customFormat="1" ht="12.75" customHeight="1">
      <c r="B14" s="14" t="s">
        <v>18</v>
      </c>
      <c r="C14" s="116">
        <f>SUM(C12:C13)+C9</f>
        <v>0</v>
      </c>
      <c r="D14" s="116">
        <f aca="true" t="shared" si="8" ref="D14:N14">SUM(D12:D13)+D9</f>
        <v>0</v>
      </c>
      <c r="E14" s="116">
        <f t="shared" si="8"/>
        <v>0</v>
      </c>
      <c r="F14" s="116">
        <f t="shared" si="8"/>
        <v>0</v>
      </c>
      <c r="G14" s="116">
        <f t="shared" si="8"/>
        <v>0</v>
      </c>
      <c r="H14" s="116">
        <f t="shared" si="8"/>
        <v>0</v>
      </c>
      <c r="I14" s="116">
        <f t="shared" si="8"/>
        <v>0</v>
      </c>
      <c r="J14" s="116">
        <f t="shared" si="8"/>
        <v>0</v>
      </c>
      <c r="K14" s="116">
        <f t="shared" si="8"/>
        <v>0</v>
      </c>
      <c r="L14" s="116">
        <f t="shared" si="8"/>
        <v>0</v>
      </c>
      <c r="M14" s="116">
        <f t="shared" si="8"/>
        <v>0</v>
      </c>
      <c r="N14" s="116">
        <f t="shared" si="8"/>
        <v>0</v>
      </c>
      <c r="O14" s="134"/>
    </row>
    <row r="15" spans="2:15" s="1" customFormat="1" ht="12.75" customHeight="1">
      <c r="B15" s="121" t="s">
        <v>16</v>
      </c>
      <c r="C15" s="145">
        <f>-C31</f>
        <v>0</v>
      </c>
      <c r="D15" s="145">
        <f aca="true" t="shared" si="9" ref="D15:N15">-D31</f>
        <v>0</v>
      </c>
      <c r="E15" s="145">
        <f t="shared" si="9"/>
        <v>0</v>
      </c>
      <c r="F15" s="145">
        <f t="shared" si="9"/>
        <v>0</v>
      </c>
      <c r="G15" s="145">
        <f t="shared" si="9"/>
        <v>0</v>
      </c>
      <c r="H15" s="145">
        <f t="shared" si="9"/>
        <v>0</v>
      </c>
      <c r="I15" s="145">
        <f t="shared" si="9"/>
        <v>0</v>
      </c>
      <c r="J15" s="145">
        <f t="shared" si="9"/>
        <v>0</v>
      </c>
      <c r="K15" s="145">
        <f t="shared" si="9"/>
        <v>0</v>
      </c>
      <c r="L15" s="145">
        <f t="shared" si="9"/>
        <v>0</v>
      </c>
      <c r="M15" s="145">
        <f t="shared" si="9"/>
        <v>0</v>
      </c>
      <c r="N15" s="145">
        <f t="shared" si="9"/>
        <v>0</v>
      </c>
      <c r="O15" s="13">
        <f>SUM(C15:N15)</f>
        <v>0</v>
      </c>
    </row>
    <row r="16" spans="2:15" s="22" customFormat="1" ht="12.75" customHeight="1" thickBot="1">
      <c r="B16" s="21" t="s">
        <v>189</v>
      </c>
      <c r="C16" s="120">
        <f>SUM(C14:C15)</f>
        <v>0</v>
      </c>
      <c r="D16" s="120">
        <f aca="true" t="shared" si="10" ref="D16:N16">SUM(D14:D15)</f>
        <v>0</v>
      </c>
      <c r="E16" s="120">
        <f t="shared" si="10"/>
        <v>0</v>
      </c>
      <c r="F16" s="120">
        <f t="shared" si="10"/>
        <v>0</v>
      </c>
      <c r="G16" s="120">
        <f t="shared" si="10"/>
        <v>0</v>
      </c>
      <c r="H16" s="120">
        <f t="shared" si="10"/>
        <v>0</v>
      </c>
      <c r="I16" s="120">
        <f t="shared" si="10"/>
        <v>0</v>
      </c>
      <c r="J16" s="120">
        <f t="shared" si="10"/>
        <v>0</v>
      </c>
      <c r="K16" s="120">
        <f t="shared" si="10"/>
        <v>0</v>
      </c>
      <c r="L16" s="120">
        <f t="shared" si="10"/>
        <v>0</v>
      </c>
      <c r="M16" s="120">
        <f t="shared" si="10"/>
        <v>0</v>
      </c>
      <c r="N16" s="120">
        <f t="shared" si="10"/>
        <v>0</v>
      </c>
      <c r="O16" s="132"/>
    </row>
    <row r="17" s="1" customFormat="1" ht="12.75" customHeight="1"/>
    <row r="18" spans="2:15" s="16" customFormat="1" ht="16.5" thickBot="1">
      <c r="B18" s="89" t="s">
        <v>74</v>
      </c>
      <c r="N18" s="17"/>
      <c r="O18" s="18"/>
    </row>
    <row r="19" spans="2:15" s="16" customFormat="1" ht="12.75" customHeight="1">
      <c r="B19" s="127" t="s">
        <v>121</v>
      </c>
      <c r="C19" s="19"/>
      <c r="D19" s="20"/>
      <c r="E19" s="20"/>
      <c r="F19" s="20"/>
      <c r="G19" s="20"/>
      <c r="H19" s="20"/>
      <c r="I19" s="20"/>
      <c r="J19" s="20"/>
      <c r="K19" s="20"/>
      <c r="L19" s="20"/>
      <c r="M19" s="20"/>
      <c r="N19" s="176"/>
      <c r="O19" s="179">
        <f>SUM(C19:N19)</f>
        <v>0</v>
      </c>
    </row>
    <row r="20" spans="2:16" s="16" customFormat="1" ht="12.75" customHeight="1">
      <c r="B20" s="126" t="s">
        <v>12</v>
      </c>
      <c r="C20" s="125"/>
      <c r="D20" s="175"/>
      <c r="E20" s="175"/>
      <c r="F20" s="175"/>
      <c r="G20" s="175"/>
      <c r="H20" s="175"/>
      <c r="I20" s="175"/>
      <c r="J20" s="175"/>
      <c r="K20" s="175"/>
      <c r="L20" s="175"/>
      <c r="M20" s="175"/>
      <c r="N20" s="177"/>
      <c r="O20" s="180">
        <f>SUM(C20:N20)</f>
        <v>0</v>
      </c>
      <c r="P20" s="157"/>
    </row>
    <row r="21" spans="2:15" s="16" customFormat="1" ht="12.75" customHeight="1" thickBot="1">
      <c r="B21" s="21" t="s">
        <v>50</v>
      </c>
      <c r="C21" s="140">
        <f>SUM(C20+C19)</f>
        <v>0</v>
      </c>
      <c r="D21" s="109">
        <f aca="true" t="shared" si="11" ref="D21:N21">SUM(D20+D19)</f>
        <v>0</v>
      </c>
      <c r="E21" s="109">
        <f t="shared" si="11"/>
        <v>0</v>
      </c>
      <c r="F21" s="109">
        <f t="shared" si="11"/>
        <v>0</v>
      </c>
      <c r="G21" s="109">
        <f t="shared" si="11"/>
        <v>0</v>
      </c>
      <c r="H21" s="109">
        <f t="shared" si="11"/>
        <v>0</v>
      </c>
      <c r="I21" s="109">
        <f t="shared" si="11"/>
        <v>0</v>
      </c>
      <c r="J21" s="109">
        <f t="shared" si="11"/>
        <v>0</v>
      </c>
      <c r="K21" s="109">
        <f t="shared" si="11"/>
        <v>0</v>
      </c>
      <c r="L21" s="109">
        <f t="shared" si="11"/>
        <v>0</v>
      </c>
      <c r="M21" s="109">
        <f t="shared" si="11"/>
        <v>0</v>
      </c>
      <c r="N21" s="178">
        <f t="shared" si="11"/>
        <v>0</v>
      </c>
      <c r="O21" s="181">
        <f>SUM(O19:O20)</f>
        <v>0</v>
      </c>
    </row>
    <row r="22" spans="2:15" s="16" customFormat="1" ht="12.75" customHeight="1">
      <c r="B22" s="22"/>
      <c r="C22" s="23"/>
      <c r="D22" s="23"/>
      <c r="E22" s="23"/>
      <c r="F22" s="23"/>
      <c r="G22" s="23"/>
      <c r="H22" s="23"/>
      <c r="I22" s="23"/>
      <c r="J22" s="23"/>
      <c r="K22" s="23"/>
      <c r="L22" s="23"/>
      <c r="M22" s="23"/>
      <c r="N22" s="24"/>
      <c r="O22" s="25"/>
    </row>
    <row r="23" spans="2:14" s="6" customFormat="1" ht="16.5" thickBot="1">
      <c r="B23" s="102" t="s">
        <v>116</v>
      </c>
      <c r="C23" s="16"/>
      <c r="D23" s="16"/>
      <c r="E23" s="16"/>
      <c r="F23" s="16"/>
      <c r="G23" s="16"/>
      <c r="H23" s="16"/>
      <c r="I23" s="16"/>
      <c r="J23" s="16"/>
      <c r="K23" s="16"/>
      <c r="L23" s="16"/>
      <c r="M23" s="16"/>
      <c r="N23" s="26"/>
    </row>
    <row r="24" spans="2:15" s="16" customFormat="1" ht="12.75" customHeight="1">
      <c r="B24" s="131" t="s">
        <v>14</v>
      </c>
      <c r="C24" s="104"/>
      <c r="D24" s="28"/>
      <c r="E24" s="28"/>
      <c r="F24" s="28"/>
      <c r="G24" s="28"/>
      <c r="H24" s="28"/>
      <c r="I24" s="28"/>
      <c r="J24" s="28"/>
      <c r="K24" s="28"/>
      <c r="L24" s="28"/>
      <c r="M24" s="28"/>
      <c r="N24" s="27"/>
      <c r="O24" s="117">
        <f>SUM(C24:N24)</f>
        <v>0</v>
      </c>
    </row>
    <row r="25" spans="2:15" s="16" customFormat="1" ht="12.75" customHeight="1">
      <c r="B25" s="130" t="s">
        <v>13</v>
      </c>
      <c r="C25" s="128"/>
      <c r="D25" s="129"/>
      <c r="E25" s="129"/>
      <c r="F25" s="129"/>
      <c r="G25" s="129"/>
      <c r="H25" s="129"/>
      <c r="I25" s="129"/>
      <c r="J25" s="129"/>
      <c r="K25" s="129"/>
      <c r="L25" s="129"/>
      <c r="M25" s="129"/>
      <c r="N25" s="162"/>
      <c r="O25" s="118">
        <f>SUM(C25:N25)</f>
        <v>0</v>
      </c>
    </row>
    <row r="26" spans="2:16" s="22" customFormat="1" ht="12.75" customHeight="1">
      <c r="B26" s="57" t="s">
        <v>177</v>
      </c>
      <c r="C26" s="146">
        <f>SUM(C24:C25)</f>
        <v>0</v>
      </c>
      <c r="D26" s="146">
        <f aca="true" t="shared" si="12" ref="D26:O26">SUM(D24:D25)</f>
        <v>0</v>
      </c>
      <c r="E26" s="146">
        <f t="shared" si="12"/>
        <v>0</v>
      </c>
      <c r="F26" s="146">
        <f t="shared" si="12"/>
        <v>0</v>
      </c>
      <c r="G26" s="146">
        <f t="shared" si="12"/>
        <v>0</v>
      </c>
      <c r="H26" s="146">
        <f t="shared" si="12"/>
        <v>0</v>
      </c>
      <c r="I26" s="146">
        <f t="shared" si="12"/>
        <v>0</v>
      </c>
      <c r="J26" s="146">
        <f t="shared" si="12"/>
        <v>0</v>
      </c>
      <c r="K26" s="146">
        <f t="shared" si="12"/>
        <v>0</v>
      </c>
      <c r="L26" s="146">
        <f t="shared" si="12"/>
        <v>0</v>
      </c>
      <c r="M26" s="146">
        <f t="shared" si="12"/>
        <v>0</v>
      </c>
      <c r="N26" s="163">
        <f t="shared" si="12"/>
        <v>0</v>
      </c>
      <c r="O26" s="169">
        <f t="shared" si="12"/>
        <v>0</v>
      </c>
      <c r="P26" s="22">
        <f>SUM(O24:O25)</f>
        <v>0</v>
      </c>
    </row>
    <row r="27" spans="2:15" s="22" customFormat="1" ht="12.75" customHeight="1">
      <c r="B27" s="57" t="s">
        <v>117</v>
      </c>
      <c r="C27" s="147">
        <f>+C162</f>
        <v>0</v>
      </c>
      <c r="D27" s="147">
        <f aca="true" t="shared" si="13" ref="D27:N27">+D162</f>
        <v>0</v>
      </c>
      <c r="E27" s="147">
        <f t="shared" si="13"/>
        <v>0</v>
      </c>
      <c r="F27" s="147">
        <f t="shared" si="13"/>
        <v>0</v>
      </c>
      <c r="G27" s="147">
        <f t="shared" si="13"/>
        <v>0</v>
      </c>
      <c r="H27" s="147">
        <f t="shared" si="13"/>
        <v>0</v>
      </c>
      <c r="I27" s="147">
        <f t="shared" si="13"/>
        <v>0</v>
      </c>
      <c r="J27" s="147">
        <f t="shared" si="13"/>
        <v>0</v>
      </c>
      <c r="K27" s="147">
        <f t="shared" si="13"/>
        <v>0</v>
      </c>
      <c r="L27" s="147">
        <f t="shared" si="13"/>
        <v>0</v>
      </c>
      <c r="M27" s="147">
        <f t="shared" si="13"/>
        <v>0</v>
      </c>
      <c r="N27" s="164">
        <f t="shared" si="13"/>
        <v>0</v>
      </c>
      <c r="O27" s="170">
        <f>+O162</f>
        <v>0</v>
      </c>
    </row>
    <row r="28" spans="2:15" s="103" customFormat="1" ht="12.75" customHeight="1">
      <c r="B28" s="58" t="s">
        <v>92</v>
      </c>
      <c r="C28" s="107"/>
      <c r="D28" s="108"/>
      <c r="E28" s="108"/>
      <c r="F28" s="108"/>
      <c r="G28" s="108"/>
      <c r="H28" s="108"/>
      <c r="I28" s="108"/>
      <c r="J28" s="108"/>
      <c r="K28" s="108"/>
      <c r="L28" s="108"/>
      <c r="M28" s="108"/>
      <c r="N28" s="165"/>
      <c r="O28" s="171">
        <f>SUM(C28:N28)</f>
        <v>0</v>
      </c>
    </row>
    <row r="29" spans="2:15" s="16" customFormat="1" ht="12.75" customHeight="1">
      <c r="B29" s="58" t="s">
        <v>15</v>
      </c>
      <c r="C29" s="105"/>
      <c r="D29" s="106"/>
      <c r="E29" s="106"/>
      <c r="F29" s="106"/>
      <c r="G29" s="106"/>
      <c r="H29" s="106"/>
      <c r="I29" s="106"/>
      <c r="J29" s="106"/>
      <c r="K29" s="106"/>
      <c r="L29" s="106"/>
      <c r="M29" s="106"/>
      <c r="N29" s="166"/>
      <c r="O29" s="119">
        <f>SUM(C29:N29)</f>
        <v>0</v>
      </c>
    </row>
    <row r="30" spans="2:15" s="16" customFormat="1" ht="12.75" customHeight="1" thickBot="1">
      <c r="B30" s="59" t="s">
        <v>123</v>
      </c>
      <c r="C30" s="150"/>
      <c r="D30" s="151"/>
      <c r="E30" s="151"/>
      <c r="F30" s="151"/>
      <c r="G30" s="151"/>
      <c r="H30" s="151"/>
      <c r="I30" s="151"/>
      <c r="J30" s="151"/>
      <c r="K30" s="151"/>
      <c r="L30" s="151"/>
      <c r="M30" s="151"/>
      <c r="N30" s="167"/>
      <c r="O30" s="119">
        <f>SUM(I30:N30)</f>
        <v>0</v>
      </c>
    </row>
    <row r="31" spans="2:16" s="22" customFormat="1" ht="12.75" customHeight="1" thickBot="1">
      <c r="B31" s="60" t="s">
        <v>112</v>
      </c>
      <c r="C31" s="115">
        <f>SUM(C26:C30)</f>
        <v>0</v>
      </c>
      <c r="D31" s="148">
        <f aca="true" t="shared" si="14" ref="D31:N31">SUM(D26:D30)</f>
        <v>0</v>
      </c>
      <c r="E31" s="148">
        <f t="shared" si="14"/>
        <v>0</v>
      </c>
      <c r="F31" s="148">
        <f t="shared" si="14"/>
        <v>0</v>
      </c>
      <c r="G31" s="148">
        <f t="shared" si="14"/>
        <v>0</v>
      </c>
      <c r="H31" s="148">
        <f t="shared" si="14"/>
        <v>0</v>
      </c>
      <c r="I31" s="148">
        <f t="shared" si="14"/>
        <v>0</v>
      </c>
      <c r="J31" s="148">
        <f t="shared" si="14"/>
        <v>0</v>
      </c>
      <c r="K31" s="148">
        <f t="shared" si="14"/>
        <v>0</v>
      </c>
      <c r="L31" s="148">
        <f t="shared" si="14"/>
        <v>0</v>
      </c>
      <c r="M31" s="148">
        <f t="shared" si="14"/>
        <v>0</v>
      </c>
      <c r="N31" s="168">
        <f t="shared" si="14"/>
        <v>0</v>
      </c>
      <c r="O31" s="172">
        <f>SUM(O26:O30)</f>
        <v>0</v>
      </c>
      <c r="P31" s="22">
        <f>SUM(C31:N31)</f>
        <v>0</v>
      </c>
    </row>
    <row r="32" s="16" customFormat="1" ht="12.75"/>
    <row r="33" s="16" customFormat="1" ht="12.75" customHeight="1" thickBot="1">
      <c r="B33" s="88" t="s">
        <v>139</v>
      </c>
    </row>
    <row r="34" spans="2:15" s="16" customFormat="1" ht="12.75" customHeight="1">
      <c r="B34" s="19" t="s">
        <v>89</v>
      </c>
      <c r="C34" s="28"/>
      <c r="D34" s="28"/>
      <c r="E34" s="28"/>
      <c r="F34" s="28"/>
      <c r="G34" s="28"/>
      <c r="H34" s="28"/>
      <c r="I34" s="28"/>
      <c r="J34" s="28"/>
      <c r="K34" s="28"/>
      <c r="L34" s="28"/>
      <c r="M34" s="28"/>
      <c r="N34" s="27"/>
      <c r="O34" s="117">
        <f>SUM(C34:N34)</f>
        <v>0</v>
      </c>
    </row>
    <row r="35" spans="2:15" s="16" customFormat="1" ht="12.75" customHeight="1">
      <c r="B35" s="125" t="s">
        <v>90</v>
      </c>
      <c r="C35" s="106"/>
      <c r="D35" s="106"/>
      <c r="E35" s="106"/>
      <c r="F35" s="106"/>
      <c r="G35" s="106"/>
      <c r="H35" s="106"/>
      <c r="I35" s="106"/>
      <c r="J35" s="106"/>
      <c r="K35" s="106"/>
      <c r="L35" s="106"/>
      <c r="M35" s="106"/>
      <c r="N35" s="166"/>
      <c r="O35" s="119">
        <f>SUM(C35:N35)</f>
        <v>0</v>
      </c>
    </row>
    <row r="36" spans="2:15" s="16" customFormat="1" ht="12.75" customHeight="1">
      <c r="B36" s="158" t="s">
        <v>115</v>
      </c>
      <c r="C36" s="106"/>
      <c r="D36" s="106"/>
      <c r="E36" s="106"/>
      <c r="F36" s="106"/>
      <c r="G36" s="106"/>
      <c r="H36" s="106"/>
      <c r="I36" s="106"/>
      <c r="J36" s="106"/>
      <c r="K36" s="106"/>
      <c r="L36" s="106"/>
      <c r="M36" s="106"/>
      <c r="N36" s="166"/>
      <c r="O36" s="119">
        <f>SUM(C36:N36)</f>
        <v>0</v>
      </c>
    </row>
    <row r="37" spans="2:15" s="16" customFormat="1" ht="12.75" customHeight="1">
      <c r="B37" s="125" t="s">
        <v>88</v>
      </c>
      <c r="C37" s="106"/>
      <c r="D37" s="106"/>
      <c r="E37" s="106"/>
      <c r="F37" s="106"/>
      <c r="G37" s="106"/>
      <c r="H37" s="106"/>
      <c r="I37" s="106"/>
      <c r="J37" s="106"/>
      <c r="K37" s="106"/>
      <c r="L37" s="106"/>
      <c r="M37" s="106"/>
      <c r="N37" s="166"/>
      <c r="O37" s="119">
        <f>SUM(C37:N37)</f>
        <v>0</v>
      </c>
    </row>
    <row r="38" spans="2:16" s="16" customFormat="1" ht="12.75" customHeight="1" thickBot="1">
      <c r="B38" s="159" t="s">
        <v>50</v>
      </c>
      <c r="C38" s="160">
        <f>SUM(C34:C37)</f>
        <v>0</v>
      </c>
      <c r="D38" s="161">
        <f aca="true" t="shared" si="15" ref="D38:N38">SUM(D34:D37)</f>
        <v>0</v>
      </c>
      <c r="E38" s="161">
        <f t="shared" si="15"/>
        <v>0</v>
      </c>
      <c r="F38" s="161">
        <f t="shared" si="15"/>
        <v>0</v>
      </c>
      <c r="G38" s="161">
        <f t="shared" si="15"/>
        <v>0</v>
      </c>
      <c r="H38" s="161">
        <f t="shared" si="15"/>
        <v>0</v>
      </c>
      <c r="I38" s="161">
        <f t="shared" si="15"/>
        <v>0</v>
      </c>
      <c r="J38" s="161">
        <f t="shared" si="15"/>
        <v>0</v>
      </c>
      <c r="K38" s="161">
        <f t="shared" si="15"/>
        <v>0</v>
      </c>
      <c r="L38" s="161">
        <f t="shared" si="15"/>
        <v>0</v>
      </c>
      <c r="M38" s="161">
        <f t="shared" si="15"/>
        <v>0</v>
      </c>
      <c r="N38" s="173">
        <f t="shared" si="15"/>
        <v>0</v>
      </c>
      <c r="O38" s="174">
        <f>SUM(O34:O37)</f>
        <v>0</v>
      </c>
      <c r="P38" s="16">
        <f>SUM(C38:N38)</f>
        <v>0</v>
      </c>
    </row>
    <row r="39" spans="2:15" s="16" customFormat="1" ht="12.75" customHeight="1">
      <c r="B39" s="30"/>
      <c r="C39" s="31"/>
      <c r="D39" s="31"/>
      <c r="E39" s="31"/>
      <c r="F39" s="31"/>
      <c r="G39" s="31"/>
      <c r="H39" s="31"/>
      <c r="I39" s="31"/>
      <c r="J39" s="31"/>
      <c r="K39" s="31"/>
      <c r="L39" s="31"/>
      <c r="M39" s="31"/>
      <c r="N39" s="32"/>
      <c r="O39" s="33"/>
    </row>
    <row r="40" spans="2:15" s="16" customFormat="1" ht="12.75" customHeight="1" thickBot="1">
      <c r="B40" s="88" t="s">
        <v>140</v>
      </c>
      <c r="C40" s="31"/>
      <c r="D40" s="31"/>
      <c r="E40" s="31"/>
      <c r="F40" s="31"/>
      <c r="G40" s="31"/>
      <c r="H40" s="31"/>
      <c r="I40" s="31"/>
      <c r="J40" s="31"/>
      <c r="K40" s="31"/>
      <c r="L40" s="31"/>
      <c r="M40" s="31"/>
      <c r="N40" s="32"/>
      <c r="O40" s="33"/>
    </row>
    <row r="41" spans="2:15" s="16" customFormat="1" ht="12.75" customHeight="1">
      <c r="B41" s="185" t="s">
        <v>19</v>
      </c>
      <c r="C41" s="34"/>
      <c r="D41" s="35"/>
      <c r="E41" s="35"/>
      <c r="F41" s="35"/>
      <c r="G41" s="35"/>
      <c r="H41" s="35"/>
      <c r="I41" s="35"/>
      <c r="J41" s="35"/>
      <c r="K41" s="35"/>
      <c r="L41" s="36"/>
      <c r="M41" s="36"/>
      <c r="N41" s="35"/>
      <c r="O41" s="179">
        <f>SUM(C41:N41)</f>
        <v>0</v>
      </c>
    </row>
    <row r="42" spans="2:15" s="16" customFormat="1" ht="12.75" customHeight="1">
      <c r="B42" s="186" t="s">
        <v>20</v>
      </c>
      <c r="C42" s="37"/>
      <c r="D42" s="38"/>
      <c r="E42" s="38"/>
      <c r="F42" s="38"/>
      <c r="G42" s="38"/>
      <c r="H42" s="38"/>
      <c r="I42" s="38"/>
      <c r="J42" s="38"/>
      <c r="K42" s="38"/>
      <c r="L42" s="39"/>
      <c r="M42" s="39"/>
      <c r="N42" s="40"/>
      <c r="O42" s="180">
        <f aca="true" t="shared" si="16" ref="O42:O55">SUM(C42:N42)</f>
        <v>0</v>
      </c>
    </row>
    <row r="43" spans="2:15" s="16" customFormat="1" ht="12.75" customHeight="1">
      <c r="B43" s="152" t="s">
        <v>17</v>
      </c>
      <c r="C43" s="143">
        <f aca="true" t="shared" si="17" ref="C43:N43">SUM(C41:C42)*0.2</f>
        <v>0</v>
      </c>
      <c r="D43" s="143">
        <f t="shared" si="17"/>
        <v>0</v>
      </c>
      <c r="E43" s="143">
        <f t="shared" si="17"/>
        <v>0</v>
      </c>
      <c r="F43" s="143">
        <f t="shared" si="17"/>
        <v>0</v>
      </c>
      <c r="G43" s="143">
        <f t="shared" si="17"/>
        <v>0</v>
      </c>
      <c r="H43" s="143">
        <f t="shared" si="17"/>
        <v>0</v>
      </c>
      <c r="I43" s="143">
        <f t="shared" si="17"/>
        <v>0</v>
      </c>
      <c r="J43" s="143">
        <f t="shared" si="17"/>
        <v>0</v>
      </c>
      <c r="K43" s="143">
        <f t="shared" si="17"/>
        <v>0</v>
      </c>
      <c r="L43" s="143">
        <f t="shared" si="17"/>
        <v>0</v>
      </c>
      <c r="M43" s="143">
        <f t="shared" si="17"/>
        <v>0</v>
      </c>
      <c r="N43" s="182">
        <f t="shared" si="17"/>
        <v>0</v>
      </c>
      <c r="O43" s="180">
        <f t="shared" si="16"/>
        <v>0</v>
      </c>
    </row>
    <row r="44" spans="2:15" s="16" customFormat="1" ht="12.75" customHeight="1">
      <c r="B44" s="92" t="s">
        <v>133</v>
      </c>
      <c r="C44" s="37"/>
      <c r="D44" s="38"/>
      <c r="E44" s="38"/>
      <c r="F44" s="38"/>
      <c r="G44" s="38"/>
      <c r="H44" s="38"/>
      <c r="I44" s="38"/>
      <c r="J44" s="38"/>
      <c r="K44" s="38"/>
      <c r="L44" s="39"/>
      <c r="M44" s="39"/>
      <c r="N44" s="40"/>
      <c r="O44" s="180">
        <f t="shared" si="16"/>
        <v>0</v>
      </c>
    </row>
    <row r="45" spans="2:15" s="16" customFormat="1" ht="12.75" customHeight="1">
      <c r="B45" s="186" t="s">
        <v>21</v>
      </c>
      <c r="C45" s="37"/>
      <c r="D45" s="38"/>
      <c r="E45" s="38"/>
      <c r="F45" s="38"/>
      <c r="G45" s="38"/>
      <c r="H45" s="38"/>
      <c r="I45" s="38"/>
      <c r="J45" s="38"/>
      <c r="K45" s="38"/>
      <c r="L45" s="39"/>
      <c r="M45" s="39"/>
      <c r="N45" s="40"/>
      <c r="O45" s="180">
        <f t="shared" si="16"/>
        <v>0</v>
      </c>
    </row>
    <row r="46" spans="2:15" s="16" customFormat="1" ht="12.75" customHeight="1">
      <c r="B46" s="92" t="s">
        <v>163</v>
      </c>
      <c r="C46" s="37"/>
      <c r="D46" s="38"/>
      <c r="E46" s="38"/>
      <c r="F46" s="38"/>
      <c r="G46" s="38"/>
      <c r="H46" s="38"/>
      <c r="I46" s="38"/>
      <c r="J46" s="38"/>
      <c r="K46" s="38"/>
      <c r="L46" s="39"/>
      <c r="M46" s="39"/>
      <c r="N46" s="40"/>
      <c r="O46" s="180">
        <f t="shared" si="16"/>
        <v>0</v>
      </c>
    </row>
    <row r="47" spans="2:15" s="16" customFormat="1" ht="12.75" customHeight="1">
      <c r="B47" s="92" t="s">
        <v>161</v>
      </c>
      <c r="C47" s="37"/>
      <c r="D47" s="38"/>
      <c r="E47" s="38"/>
      <c r="F47" s="38"/>
      <c r="G47" s="38"/>
      <c r="H47" s="38"/>
      <c r="I47" s="38"/>
      <c r="J47" s="38"/>
      <c r="K47" s="38"/>
      <c r="L47" s="39"/>
      <c r="M47" s="39"/>
      <c r="N47" s="40"/>
      <c r="O47" s="180">
        <f t="shared" si="16"/>
        <v>0</v>
      </c>
    </row>
    <row r="48" spans="2:15" s="16" customFormat="1" ht="12.75" customHeight="1">
      <c r="B48" s="92" t="s">
        <v>168</v>
      </c>
      <c r="C48" s="37"/>
      <c r="D48" s="38"/>
      <c r="E48" s="38"/>
      <c r="F48" s="38"/>
      <c r="G48" s="38"/>
      <c r="H48" s="38"/>
      <c r="I48" s="38"/>
      <c r="J48" s="38"/>
      <c r="K48" s="38"/>
      <c r="L48" s="39"/>
      <c r="M48" s="39"/>
      <c r="N48" s="40"/>
      <c r="O48" s="180">
        <f t="shared" si="16"/>
        <v>0</v>
      </c>
    </row>
    <row r="49" spans="2:15" s="16" customFormat="1" ht="12.75" customHeight="1">
      <c r="B49" s="92" t="s">
        <v>91</v>
      </c>
      <c r="C49" s="37"/>
      <c r="D49" s="38"/>
      <c r="E49" s="38"/>
      <c r="F49" s="38"/>
      <c r="G49" s="38"/>
      <c r="H49" s="38"/>
      <c r="I49" s="38"/>
      <c r="J49" s="38"/>
      <c r="K49" s="38"/>
      <c r="L49" s="39"/>
      <c r="M49" s="39"/>
      <c r="N49" s="40"/>
      <c r="O49" s="180">
        <f t="shared" si="16"/>
        <v>0</v>
      </c>
    </row>
    <row r="50" spans="2:15" s="16" customFormat="1" ht="12.75" customHeight="1">
      <c r="B50" s="92" t="s">
        <v>162</v>
      </c>
      <c r="C50" s="37"/>
      <c r="D50" s="38"/>
      <c r="E50" s="38"/>
      <c r="F50" s="38"/>
      <c r="G50" s="38"/>
      <c r="H50" s="38"/>
      <c r="I50" s="38"/>
      <c r="J50" s="38"/>
      <c r="K50" s="38"/>
      <c r="L50" s="39"/>
      <c r="M50" s="39"/>
      <c r="N50" s="40"/>
      <c r="O50" s="180">
        <f t="shared" si="16"/>
        <v>0</v>
      </c>
    </row>
    <row r="51" spans="2:15" s="16" customFormat="1" ht="12.75" customHeight="1">
      <c r="B51" s="92" t="s">
        <v>166</v>
      </c>
      <c r="C51" s="37"/>
      <c r="D51" s="38"/>
      <c r="E51" s="38"/>
      <c r="F51" s="38"/>
      <c r="G51" s="38"/>
      <c r="H51" s="38"/>
      <c r="I51" s="38"/>
      <c r="J51" s="38"/>
      <c r="K51" s="38"/>
      <c r="L51" s="39"/>
      <c r="M51" s="39"/>
      <c r="N51" s="40"/>
      <c r="O51" s="180">
        <f t="shared" si="16"/>
        <v>0</v>
      </c>
    </row>
    <row r="52" spans="2:15" s="16" customFormat="1" ht="12.75" customHeight="1">
      <c r="B52" s="92" t="s">
        <v>167</v>
      </c>
      <c r="C52" s="37"/>
      <c r="D52" s="38"/>
      <c r="E52" s="38"/>
      <c r="F52" s="38"/>
      <c r="G52" s="38"/>
      <c r="H52" s="38"/>
      <c r="I52" s="38"/>
      <c r="J52" s="38"/>
      <c r="K52" s="38"/>
      <c r="L52" s="39"/>
      <c r="M52" s="39"/>
      <c r="N52" s="40"/>
      <c r="O52" s="180">
        <f t="shared" si="16"/>
        <v>0</v>
      </c>
    </row>
    <row r="53" spans="2:15" s="16" customFormat="1" ht="12.75" customHeight="1">
      <c r="B53" s="92" t="s">
        <v>195</v>
      </c>
      <c r="C53" s="41"/>
      <c r="D53" s="42"/>
      <c r="E53" s="38"/>
      <c r="F53" s="38"/>
      <c r="G53" s="38"/>
      <c r="H53" s="38"/>
      <c r="I53" s="38"/>
      <c r="J53" s="38"/>
      <c r="K53" s="38"/>
      <c r="L53" s="39"/>
      <c r="M53" s="39"/>
      <c r="N53" s="40"/>
      <c r="O53" s="180">
        <f t="shared" si="16"/>
        <v>0</v>
      </c>
    </row>
    <row r="54" spans="2:15" s="16" customFormat="1" ht="12.75" customHeight="1">
      <c r="B54" s="92" t="s">
        <v>169</v>
      </c>
      <c r="C54" s="43"/>
      <c r="D54" s="42"/>
      <c r="E54" s="38"/>
      <c r="F54" s="38"/>
      <c r="G54" s="38"/>
      <c r="H54" s="38"/>
      <c r="I54" s="38"/>
      <c r="J54" s="38"/>
      <c r="K54" s="38"/>
      <c r="L54" s="39"/>
      <c r="M54" s="39"/>
      <c r="N54" s="40"/>
      <c r="O54" s="180">
        <f t="shared" si="16"/>
        <v>0</v>
      </c>
    </row>
    <row r="55" spans="2:15" s="16" customFormat="1" ht="12.75" customHeight="1">
      <c r="B55" s="92" t="s">
        <v>164</v>
      </c>
      <c r="C55" s="43"/>
      <c r="D55" s="44"/>
      <c r="E55" s="45"/>
      <c r="F55" s="45"/>
      <c r="G55" s="45"/>
      <c r="H55" s="45"/>
      <c r="I55" s="45"/>
      <c r="J55" s="45"/>
      <c r="K55" s="45"/>
      <c r="L55" s="45"/>
      <c r="M55" s="45"/>
      <c r="N55" s="46"/>
      <c r="O55" s="180">
        <f t="shared" si="16"/>
        <v>0</v>
      </c>
    </row>
    <row r="56" spans="2:15" s="16" customFormat="1" ht="12.75" customHeight="1">
      <c r="B56" s="93" t="s">
        <v>165</v>
      </c>
      <c r="C56" s="47"/>
      <c r="D56" s="48"/>
      <c r="E56" s="48"/>
      <c r="F56" s="48"/>
      <c r="G56" s="48"/>
      <c r="H56" s="48"/>
      <c r="I56" s="48"/>
      <c r="J56" s="48"/>
      <c r="K56" s="48"/>
      <c r="L56" s="48"/>
      <c r="M56" s="48"/>
      <c r="N56" s="49"/>
      <c r="O56" s="183"/>
    </row>
    <row r="57" spans="2:15" s="16" customFormat="1" ht="12.75" customHeight="1">
      <c r="B57" s="94" t="s">
        <v>52</v>
      </c>
      <c r="C57" s="51"/>
      <c r="D57" s="44"/>
      <c r="E57" s="45"/>
      <c r="F57" s="45"/>
      <c r="G57" s="45"/>
      <c r="H57" s="45"/>
      <c r="I57" s="45"/>
      <c r="J57" s="45"/>
      <c r="K57" s="45"/>
      <c r="L57" s="45"/>
      <c r="M57" s="45"/>
      <c r="N57" s="46"/>
      <c r="O57" s="180">
        <f aca="true" t="shared" si="18" ref="O57:O66">SUM(C57:N57)</f>
        <v>0</v>
      </c>
    </row>
    <row r="58" spans="2:15" s="16" customFormat="1" ht="12.75" customHeight="1">
      <c r="B58" s="94" t="s">
        <v>42</v>
      </c>
      <c r="C58" s="52"/>
      <c r="D58" s="45"/>
      <c r="E58" s="38"/>
      <c r="F58" s="38"/>
      <c r="G58" s="38"/>
      <c r="H58" s="38"/>
      <c r="I58" s="38"/>
      <c r="J58" s="38"/>
      <c r="K58" s="38"/>
      <c r="L58" s="39"/>
      <c r="M58" s="39"/>
      <c r="N58" s="40"/>
      <c r="O58" s="180">
        <f t="shared" si="18"/>
        <v>0</v>
      </c>
    </row>
    <row r="59" spans="2:15" s="16" customFormat="1" ht="12.75" customHeight="1">
      <c r="B59" s="94" t="s">
        <v>51</v>
      </c>
      <c r="C59" s="51"/>
      <c r="D59" s="38"/>
      <c r="E59" s="38"/>
      <c r="F59" s="38"/>
      <c r="G59" s="38"/>
      <c r="H59" s="38"/>
      <c r="I59" s="38"/>
      <c r="J59" s="38"/>
      <c r="K59" s="38"/>
      <c r="L59" s="39"/>
      <c r="M59" s="39"/>
      <c r="N59" s="40"/>
      <c r="O59" s="180">
        <f t="shared" si="18"/>
        <v>0</v>
      </c>
    </row>
    <row r="60" spans="2:15" s="16" customFormat="1" ht="12.75" customHeight="1">
      <c r="B60" s="94" t="s">
        <v>53</v>
      </c>
      <c r="C60" s="51"/>
      <c r="D60" s="38"/>
      <c r="E60" s="38"/>
      <c r="F60" s="38"/>
      <c r="G60" s="38"/>
      <c r="H60" s="38"/>
      <c r="I60" s="38"/>
      <c r="J60" s="38"/>
      <c r="K60" s="38"/>
      <c r="L60" s="39"/>
      <c r="M60" s="39"/>
      <c r="N60" s="40"/>
      <c r="O60" s="180">
        <f t="shared" si="18"/>
        <v>0</v>
      </c>
    </row>
    <row r="61" spans="2:15" s="16" customFormat="1" ht="12.75" customHeight="1">
      <c r="B61" s="94" t="s">
        <v>54</v>
      </c>
      <c r="C61" s="51"/>
      <c r="D61" s="38"/>
      <c r="E61" s="38"/>
      <c r="F61" s="38"/>
      <c r="G61" s="38"/>
      <c r="H61" s="38"/>
      <c r="I61" s="38"/>
      <c r="J61" s="38"/>
      <c r="K61" s="38"/>
      <c r="L61" s="39"/>
      <c r="M61" s="39"/>
      <c r="N61" s="40"/>
      <c r="O61" s="180">
        <f t="shared" si="18"/>
        <v>0</v>
      </c>
    </row>
    <row r="62" spans="2:15" s="16" customFormat="1" ht="12.75" customHeight="1">
      <c r="B62" s="94" t="s">
        <v>55</v>
      </c>
      <c r="C62" s="51"/>
      <c r="D62" s="38"/>
      <c r="E62" s="38"/>
      <c r="F62" s="38"/>
      <c r="G62" s="38"/>
      <c r="H62" s="38"/>
      <c r="I62" s="38"/>
      <c r="J62" s="38"/>
      <c r="K62" s="38"/>
      <c r="L62" s="39"/>
      <c r="M62" s="39"/>
      <c r="N62" s="40"/>
      <c r="O62" s="180">
        <f t="shared" si="18"/>
        <v>0</v>
      </c>
    </row>
    <row r="63" spans="2:15" s="16" customFormat="1" ht="12.75" customHeight="1">
      <c r="B63" s="94" t="s">
        <v>56</v>
      </c>
      <c r="C63" s="51"/>
      <c r="D63" s="38"/>
      <c r="E63" s="38"/>
      <c r="F63" s="38"/>
      <c r="G63" s="38"/>
      <c r="H63" s="38"/>
      <c r="I63" s="38"/>
      <c r="J63" s="38"/>
      <c r="K63" s="38"/>
      <c r="L63" s="39"/>
      <c r="M63" s="39"/>
      <c r="N63" s="40"/>
      <c r="O63" s="180">
        <f t="shared" si="18"/>
        <v>0</v>
      </c>
    </row>
    <row r="64" spans="2:15" s="16" customFormat="1" ht="12.75" customHeight="1">
      <c r="B64" s="94" t="s">
        <v>196</v>
      </c>
      <c r="C64" s="51"/>
      <c r="D64" s="38"/>
      <c r="E64" s="38"/>
      <c r="F64" s="38"/>
      <c r="G64" s="38"/>
      <c r="H64" s="38"/>
      <c r="I64" s="38"/>
      <c r="J64" s="38"/>
      <c r="K64" s="38"/>
      <c r="L64" s="39"/>
      <c r="M64" s="39"/>
      <c r="N64" s="40"/>
      <c r="O64" s="180">
        <f t="shared" si="18"/>
        <v>0</v>
      </c>
    </row>
    <row r="65" spans="2:15" s="16" customFormat="1" ht="12.75" customHeight="1">
      <c r="B65" s="94" t="s">
        <v>57</v>
      </c>
      <c r="C65" s="51"/>
      <c r="D65" s="38"/>
      <c r="E65" s="38"/>
      <c r="F65" s="38"/>
      <c r="G65" s="38"/>
      <c r="H65" s="38"/>
      <c r="I65" s="38"/>
      <c r="J65" s="38"/>
      <c r="K65" s="38"/>
      <c r="L65" s="39"/>
      <c r="M65" s="39"/>
      <c r="N65" s="40"/>
      <c r="O65" s="180">
        <f t="shared" si="18"/>
        <v>0</v>
      </c>
    </row>
    <row r="66" spans="2:15" s="16" customFormat="1" ht="12.75" customHeight="1">
      <c r="B66" s="92" t="s">
        <v>49</v>
      </c>
      <c r="C66" s="41"/>
      <c r="D66" s="45"/>
      <c r="E66" s="45"/>
      <c r="F66" s="45"/>
      <c r="G66" s="45"/>
      <c r="H66" s="45"/>
      <c r="I66" s="45"/>
      <c r="J66" s="45"/>
      <c r="K66" s="45"/>
      <c r="L66" s="45"/>
      <c r="M66" s="45"/>
      <c r="N66" s="46"/>
      <c r="O66" s="180">
        <f t="shared" si="18"/>
        <v>0</v>
      </c>
    </row>
    <row r="67" spans="2:15" s="16" customFormat="1" ht="12.75" customHeight="1">
      <c r="B67" s="95" t="s">
        <v>171</v>
      </c>
      <c r="C67" s="47"/>
      <c r="D67" s="48"/>
      <c r="E67" s="48"/>
      <c r="F67" s="48"/>
      <c r="G67" s="48"/>
      <c r="H67" s="48"/>
      <c r="I67" s="48"/>
      <c r="J67" s="48"/>
      <c r="K67" s="48"/>
      <c r="L67" s="48"/>
      <c r="M67" s="48"/>
      <c r="N67" s="49"/>
      <c r="O67" s="183"/>
    </row>
    <row r="68" spans="2:15" s="16" customFormat="1" ht="12.75" customHeight="1">
      <c r="B68" s="96" t="s">
        <v>41</v>
      </c>
      <c r="C68" s="41"/>
      <c r="D68" s="45"/>
      <c r="E68" s="45"/>
      <c r="F68" s="45"/>
      <c r="G68" s="45"/>
      <c r="H68" s="45"/>
      <c r="I68" s="45"/>
      <c r="J68" s="45"/>
      <c r="K68" s="45"/>
      <c r="L68" s="45"/>
      <c r="M68" s="45"/>
      <c r="N68" s="46"/>
      <c r="O68" s="180">
        <f>SUM(C68:N68)</f>
        <v>0</v>
      </c>
    </row>
    <row r="69" spans="2:15" s="16" customFormat="1" ht="12.75" customHeight="1">
      <c r="B69" s="96" t="s">
        <v>40</v>
      </c>
      <c r="C69" s="41"/>
      <c r="D69" s="45"/>
      <c r="E69" s="45"/>
      <c r="F69" s="45"/>
      <c r="G69" s="45"/>
      <c r="H69" s="45"/>
      <c r="I69" s="45"/>
      <c r="J69" s="45"/>
      <c r="K69" s="45"/>
      <c r="L69" s="45"/>
      <c r="M69" s="45"/>
      <c r="N69" s="46"/>
      <c r="O69" s="180">
        <f>SUM(C69:N69)</f>
        <v>0</v>
      </c>
    </row>
    <row r="70" spans="2:15" s="16" customFormat="1" ht="12.75" customHeight="1">
      <c r="B70" s="95" t="s">
        <v>135</v>
      </c>
      <c r="C70" s="47"/>
      <c r="D70" s="48"/>
      <c r="E70" s="48"/>
      <c r="F70" s="48"/>
      <c r="G70" s="48"/>
      <c r="H70" s="48"/>
      <c r="I70" s="48"/>
      <c r="J70" s="48"/>
      <c r="K70" s="48"/>
      <c r="L70" s="48"/>
      <c r="M70" s="48"/>
      <c r="N70" s="49"/>
      <c r="O70" s="183"/>
    </row>
    <row r="71" spans="2:15" s="16" customFormat="1" ht="12.75" customHeight="1">
      <c r="B71" s="96" t="s">
        <v>39</v>
      </c>
      <c r="C71" s="53"/>
      <c r="D71" s="54"/>
      <c r="E71" s="54"/>
      <c r="F71" s="54"/>
      <c r="G71" s="54"/>
      <c r="H71" s="54"/>
      <c r="I71" s="54"/>
      <c r="J71" s="54"/>
      <c r="K71" s="54"/>
      <c r="L71" s="54"/>
      <c r="M71" s="54"/>
      <c r="N71" s="141"/>
      <c r="O71" s="180">
        <f>SUM(C71:N71)</f>
        <v>0</v>
      </c>
    </row>
    <row r="72" spans="2:16" s="16" customFormat="1" ht="12.75" customHeight="1" thickBot="1">
      <c r="B72" s="29" t="s">
        <v>178</v>
      </c>
      <c r="C72" s="140">
        <f aca="true" t="shared" si="19" ref="C72:O72">SUM(C41:C71)</f>
        <v>0</v>
      </c>
      <c r="D72" s="140">
        <f t="shared" si="19"/>
        <v>0</v>
      </c>
      <c r="E72" s="140">
        <f t="shared" si="19"/>
        <v>0</v>
      </c>
      <c r="F72" s="140">
        <f t="shared" si="19"/>
        <v>0</v>
      </c>
      <c r="G72" s="140">
        <f t="shared" si="19"/>
        <v>0</v>
      </c>
      <c r="H72" s="140">
        <f t="shared" si="19"/>
        <v>0</v>
      </c>
      <c r="I72" s="140">
        <f t="shared" si="19"/>
        <v>0</v>
      </c>
      <c r="J72" s="140">
        <f t="shared" si="19"/>
        <v>0</v>
      </c>
      <c r="K72" s="140">
        <f t="shared" si="19"/>
        <v>0</v>
      </c>
      <c r="L72" s="140">
        <f t="shared" si="19"/>
        <v>0</v>
      </c>
      <c r="M72" s="140">
        <f t="shared" si="19"/>
        <v>0</v>
      </c>
      <c r="N72" s="142">
        <f t="shared" si="19"/>
        <v>0</v>
      </c>
      <c r="O72" s="184">
        <f t="shared" si="19"/>
        <v>0</v>
      </c>
      <c r="P72" s="16">
        <f>SUM(C72:N72)</f>
        <v>0</v>
      </c>
    </row>
    <row r="73" spans="3:15" s="16" customFormat="1" ht="12.75" customHeight="1">
      <c r="C73" s="144"/>
      <c r="D73" s="144"/>
      <c r="E73" s="144"/>
      <c r="F73" s="144"/>
      <c r="G73" s="144"/>
      <c r="H73" s="144"/>
      <c r="I73" s="144"/>
      <c r="J73" s="144"/>
      <c r="K73" s="144"/>
      <c r="L73" s="144"/>
      <c r="M73" s="144"/>
      <c r="N73" s="144"/>
      <c r="O73" s="144"/>
    </row>
    <row r="74" spans="1:16" s="81" customFormat="1" ht="18" customHeight="1" thickBot="1">
      <c r="A74" s="1"/>
      <c r="B74" s="87" t="s">
        <v>141</v>
      </c>
      <c r="C74" s="55"/>
      <c r="D74" s="55"/>
      <c r="E74" s="55"/>
      <c r="F74" s="55"/>
      <c r="G74" s="55"/>
      <c r="H74" s="55"/>
      <c r="I74" s="55"/>
      <c r="J74" s="55"/>
      <c r="K74" s="55"/>
      <c r="L74" s="78"/>
      <c r="M74" s="78"/>
      <c r="N74" s="79"/>
      <c r="O74" s="80"/>
      <c r="P74" s="1"/>
    </row>
    <row r="75" spans="2:15" s="1" customFormat="1" ht="12.75" customHeight="1">
      <c r="B75" s="101" t="s">
        <v>44</v>
      </c>
      <c r="C75" s="82"/>
      <c r="D75" s="83"/>
      <c r="E75" s="83"/>
      <c r="F75" s="83"/>
      <c r="G75" s="83"/>
      <c r="H75" s="83"/>
      <c r="I75" s="83"/>
      <c r="J75" s="83"/>
      <c r="K75" s="83"/>
      <c r="L75" s="83"/>
      <c r="M75" s="83"/>
      <c r="N75" s="84"/>
      <c r="O75" s="85"/>
    </row>
    <row r="76" spans="2:15" s="1" customFormat="1" ht="12.75" customHeight="1">
      <c r="B76" s="97" t="s">
        <v>43</v>
      </c>
      <c r="C76" s="51"/>
      <c r="D76" s="73"/>
      <c r="E76" s="73"/>
      <c r="F76" s="73"/>
      <c r="G76" s="73"/>
      <c r="H76" s="73"/>
      <c r="I76" s="73"/>
      <c r="J76" s="73"/>
      <c r="K76" s="73"/>
      <c r="L76" s="73"/>
      <c r="M76" s="73"/>
      <c r="N76" s="74"/>
      <c r="O76" s="122">
        <f>SUM(C76:N76)</f>
        <v>0</v>
      </c>
    </row>
    <row r="77" spans="2:15" s="1" customFormat="1" ht="12.75" customHeight="1">
      <c r="B77" s="94" t="s">
        <v>191</v>
      </c>
      <c r="C77" s="51"/>
      <c r="D77" s="69"/>
      <c r="E77" s="69"/>
      <c r="F77" s="69"/>
      <c r="G77" s="69"/>
      <c r="H77" s="69"/>
      <c r="I77" s="69"/>
      <c r="J77" s="69"/>
      <c r="K77" s="69"/>
      <c r="L77" s="70"/>
      <c r="M77" s="70"/>
      <c r="N77" s="71"/>
      <c r="O77" s="122">
        <f aca="true" t="shared" si="20" ref="O77:O140">SUM(C77:N77)</f>
        <v>0</v>
      </c>
    </row>
    <row r="78" spans="2:15" s="1" customFormat="1" ht="12.75" customHeight="1">
      <c r="B78" s="94" t="s">
        <v>156</v>
      </c>
      <c r="C78" s="51"/>
      <c r="D78" s="69"/>
      <c r="E78" s="69"/>
      <c r="F78" s="69"/>
      <c r="G78" s="69"/>
      <c r="H78" s="69"/>
      <c r="I78" s="69"/>
      <c r="J78" s="69"/>
      <c r="K78" s="69"/>
      <c r="L78" s="70"/>
      <c r="M78" s="70"/>
      <c r="N78" s="71"/>
      <c r="O78" s="122">
        <f t="shared" si="20"/>
        <v>0</v>
      </c>
    </row>
    <row r="79" spans="2:15" s="1" customFormat="1" ht="12.75" customHeight="1">
      <c r="B79" s="94" t="s">
        <v>192</v>
      </c>
      <c r="C79" s="51"/>
      <c r="D79" s="69"/>
      <c r="E79" s="69"/>
      <c r="F79" s="69"/>
      <c r="G79" s="69"/>
      <c r="H79" s="69"/>
      <c r="I79" s="69"/>
      <c r="J79" s="69"/>
      <c r="K79" s="69"/>
      <c r="L79" s="70"/>
      <c r="M79" s="70"/>
      <c r="N79" s="71"/>
      <c r="O79" s="122">
        <f t="shared" si="20"/>
        <v>0</v>
      </c>
    </row>
    <row r="80" spans="2:15" s="1" customFormat="1" ht="12.75" customHeight="1">
      <c r="B80" s="94" t="s">
        <v>193</v>
      </c>
      <c r="C80" s="51"/>
      <c r="D80" s="69"/>
      <c r="E80" s="69"/>
      <c r="F80" s="69"/>
      <c r="G80" s="69"/>
      <c r="H80" s="69"/>
      <c r="I80" s="69"/>
      <c r="J80" s="69"/>
      <c r="K80" s="69"/>
      <c r="L80" s="70"/>
      <c r="M80" s="70"/>
      <c r="N80" s="71"/>
      <c r="O80" s="122">
        <f t="shared" si="20"/>
        <v>0</v>
      </c>
    </row>
    <row r="81" spans="2:15" s="1" customFormat="1" ht="12.75" customHeight="1">
      <c r="B81" s="97" t="s">
        <v>66</v>
      </c>
      <c r="C81" s="51"/>
      <c r="D81" s="73"/>
      <c r="E81" s="73"/>
      <c r="F81" s="73"/>
      <c r="G81" s="73"/>
      <c r="H81" s="73"/>
      <c r="I81" s="73"/>
      <c r="J81" s="73"/>
      <c r="K81" s="73"/>
      <c r="L81" s="73"/>
      <c r="M81" s="73"/>
      <c r="N81" s="74"/>
      <c r="O81" s="122">
        <f t="shared" si="20"/>
        <v>0</v>
      </c>
    </row>
    <row r="82" spans="2:15" s="1" customFormat="1" ht="12.75" customHeight="1">
      <c r="B82" s="100" t="s">
        <v>45</v>
      </c>
      <c r="C82" s="75"/>
      <c r="D82" s="76"/>
      <c r="E82" s="76"/>
      <c r="F82" s="76"/>
      <c r="G82" s="76"/>
      <c r="H82" s="76"/>
      <c r="I82" s="76"/>
      <c r="J82" s="76"/>
      <c r="K82" s="76"/>
      <c r="L82" s="76"/>
      <c r="M82" s="76"/>
      <c r="N82" s="77"/>
      <c r="O82" s="138"/>
    </row>
    <row r="83" spans="2:15" s="1" customFormat="1" ht="12.75" customHeight="1">
      <c r="B83" s="94" t="s">
        <v>68</v>
      </c>
      <c r="C83" s="72"/>
      <c r="D83" s="73"/>
      <c r="E83" s="73"/>
      <c r="F83" s="73"/>
      <c r="G83" s="73"/>
      <c r="H83" s="73"/>
      <c r="I83" s="73"/>
      <c r="J83" s="73"/>
      <c r="K83" s="73"/>
      <c r="L83" s="73"/>
      <c r="M83" s="73"/>
      <c r="N83" s="74"/>
      <c r="O83" s="122">
        <f t="shared" si="20"/>
        <v>0</v>
      </c>
    </row>
    <row r="84" spans="2:15" s="1" customFormat="1" ht="12.75" customHeight="1">
      <c r="B84" s="94" t="s">
        <v>67</v>
      </c>
      <c r="C84" s="68"/>
      <c r="D84" s="69"/>
      <c r="E84" s="69"/>
      <c r="F84" s="69"/>
      <c r="G84" s="69"/>
      <c r="H84" s="69"/>
      <c r="I84" s="69"/>
      <c r="J84" s="69"/>
      <c r="K84" s="69"/>
      <c r="L84" s="70"/>
      <c r="M84" s="70"/>
      <c r="N84" s="71"/>
      <c r="O84" s="122">
        <f t="shared" si="20"/>
        <v>0</v>
      </c>
    </row>
    <row r="85" spans="2:15" s="1" customFormat="1" ht="12.75" customHeight="1">
      <c r="B85" s="94" t="s">
        <v>183</v>
      </c>
      <c r="C85" s="68"/>
      <c r="D85" s="69"/>
      <c r="E85" s="69"/>
      <c r="F85" s="69"/>
      <c r="G85" s="69"/>
      <c r="H85" s="69"/>
      <c r="I85" s="69"/>
      <c r="J85" s="69"/>
      <c r="K85" s="69"/>
      <c r="L85" s="70"/>
      <c r="M85" s="70"/>
      <c r="N85" s="71"/>
      <c r="O85" s="122">
        <f t="shared" si="20"/>
        <v>0</v>
      </c>
    </row>
    <row r="86" spans="2:15" s="1" customFormat="1" ht="12.75" customHeight="1">
      <c r="B86" s="94" t="s">
        <v>184</v>
      </c>
      <c r="C86" s="68"/>
      <c r="D86" s="69"/>
      <c r="E86" s="69"/>
      <c r="F86" s="69"/>
      <c r="G86" s="69"/>
      <c r="H86" s="69"/>
      <c r="I86" s="69"/>
      <c r="J86" s="69"/>
      <c r="K86" s="69"/>
      <c r="L86" s="70"/>
      <c r="M86" s="70"/>
      <c r="N86" s="71"/>
      <c r="O86" s="122">
        <f t="shared" si="20"/>
        <v>0</v>
      </c>
    </row>
    <row r="87" spans="2:15" s="1" customFormat="1" ht="12.75" customHeight="1">
      <c r="B87" s="94" t="s">
        <v>185</v>
      </c>
      <c r="C87" s="68"/>
      <c r="D87" s="69"/>
      <c r="E87" s="69"/>
      <c r="F87" s="69"/>
      <c r="G87" s="69"/>
      <c r="H87" s="69"/>
      <c r="I87" s="69"/>
      <c r="J87" s="69"/>
      <c r="K87" s="69"/>
      <c r="L87" s="70"/>
      <c r="M87" s="70"/>
      <c r="N87" s="71"/>
      <c r="O87" s="122">
        <f t="shared" si="20"/>
        <v>0</v>
      </c>
    </row>
    <row r="88" spans="2:15" s="1" customFormat="1" ht="12.75" customHeight="1">
      <c r="B88" s="94" t="s">
        <v>186</v>
      </c>
      <c r="C88" s="72"/>
      <c r="D88" s="73"/>
      <c r="E88" s="73"/>
      <c r="F88" s="73"/>
      <c r="G88" s="73"/>
      <c r="H88" s="73"/>
      <c r="I88" s="73"/>
      <c r="J88" s="73"/>
      <c r="K88" s="73"/>
      <c r="L88" s="73"/>
      <c r="M88" s="73"/>
      <c r="N88" s="74"/>
      <c r="O88" s="122">
        <f t="shared" si="20"/>
        <v>0</v>
      </c>
    </row>
    <row r="89" spans="2:15" s="1" customFormat="1" ht="12.75" customHeight="1">
      <c r="B89" s="100" t="s">
        <v>46</v>
      </c>
      <c r="C89" s="75"/>
      <c r="D89" s="76"/>
      <c r="E89" s="76"/>
      <c r="F89" s="76"/>
      <c r="G89" s="76"/>
      <c r="H89" s="76"/>
      <c r="I89" s="76"/>
      <c r="J89" s="76"/>
      <c r="K89" s="76"/>
      <c r="L89" s="76"/>
      <c r="M89" s="76"/>
      <c r="N89" s="77"/>
      <c r="O89" s="138"/>
    </row>
    <row r="90" spans="2:15" s="1" customFormat="1" ht="12.75" customHeight="1">
      <c r="B90" s="94" t="s">
        <v>122</v>
      </c>
      <c r="C90" s="51"/>
      <c r="D90" s="73"/>
      <c r="E90" s="73"/>
      <c r="F90" s="73"/>
      <c r="G90" s="73"/>
      <c r="H90" s="73"/>
      <c r="I90" s="73"/>
      <c r="J90" s="73"/>
      <c r="K90" s="73"/>
      <c r="L90" s="73"/>
      <c r="M90" s="73"/>
      <c r="N90" s="74"/>
      <c r="O90" s="122">
        <f t="shared" si="20"/>
        <v>0</v>
      </c>
    </row>
    <row r="91" spans="2:15" s="1" customFormat="1" ht="12.75" customHeight="1">
      <c r="B91" s="94" t="s">
        <v>159</v>
      </c>
      <c r="C91" s="51"/>
      <c r="D91" s="73"/>
      <c r="E91" s="73"/>
      <c r="F91" s="73"/>
      <c r="G91" s="73"/>
      <c r="H91" s="73"/>
      <c r="I91" s="73"/>
      <c r="J91" s="73"/>
      <c r="K91" s="73"/>
      <c r="L91" s="73"/>
      <c r="M91" s="73"/>
      <c r="N91" s="74"/>
      <c r="O91" s="122">
        <f t="shared" si="20"/>
        <v>0</v>
      </c>
    </row>
    <row r="92" spans="2:15" s="1" customFormat="1" ht="12.75" customHeight="1">
      <c r="B92" s="94" t="s">
        <v>160</v>
      </c>
      <c r="C92" s="51"/>
      <c r="D92" s="73"/>
      <c r="E92" s="73"/>
      <c r="F92" s="73"/>
      <c r="G92" s="73"/>
      <c r="H92" s="73"/>
      <c r="I92" s="73"/>
      <c r="J92" s="73"/>
      <c r="K92" s="73"/>
      <c r="L92" s="73"/>
      <c r="M92" s="73"/>
      <c r="N92" s="74"/>
      <c r="O92" s="122">
        <f t="shared" si="20"/>
        <v>0</v>
      </c>
    </row>
    <row r="93" spans="2:15" s="1" customFormat="1" ht="12.75" customHeight="1">
      <c r="B93" s="94" t="s">
        <v>93</v>
      </c>
      <c r="C93" s="51"/>
      <c r="D93" s="73"/>
      <c r="E93" s="73"/>
      <c r="F93" s="73"/>
      <c r="G93" s="73"/>
      <c r="H93" s="73"/>
      <c r="I93" s="73"/>
      <c r="J93" s="73"/>
      <c r="K93" s="73"/>
      <c r="L93" s="73"/>
      <c r="M93" s="73"/>
      <c r="N93" s="74"/>
      <c r="O93" s="122">
        <f t="shared" si="20"/>
        <v>0</v>
      </c>
    </row>
    <row r="94" spans="2:15" s="1" customFormat="1" ht="12.75" customHeight="1">
      <c r="B94" s="94" t="s">
        <v>94</v>
      </c>
      <c r="C94" s="51"/>
      <c r="D94" s="73"/>
      <c r="E94" s="73"/>
      <c r="F94" s="73"/>
      <c r="G94" s="73"/>
      <c r="H94" s="73"/>
      <c r="I94" s="73"/>
      <c r="J94" s="73"/>
      <c r="K94" s="73"/>
      <c r="L94" s="73"/>
      <c r="M94" s="73"/>
      <c r="N94" s="74"/>
      <c r="O94" s="122">
        <f t="shared" si="20"/>
        <v>0</v>
      </c>
    </row>
    <row r="95" spans="2:15" s="1" customFormat="1" ht="12.75" customHeight="1">
      <c r="B95" s="94" t="s">
        <v>95</v>
      </c>
      <c r="C95" s="51"/>
      <c r="D95" s="73"/>
      <c r="E95" s="73"/>
      <c r="F95" s="73"/>
      <c r="G95" s="73"/>
      <c r="H95" s="73"/>
      <c r="I95" s="73"/>
      <c r="J95" s="73"/>
      <c r="K95" s="73"/>
      <c r="L95" s="73"/>
      <c r="M95" s="73"/>
      <c r="N95" s="74"/>
      <c r="O95" s="122">
        <f t="shared" si="20"/>
        <v>0</v>
      </c>
    </row>
    <row r="96" spans="2:15" s="1" customFormat="1" ht="12.75" customHeight="1">
      <c r="B96" s="94" t="s">
        <v>96</v>
      </c>
      <c r="C96" s="51"/>
      <c r="D96" s="73"/>
      <c r="E96" s="73"/>
      <c r="F96" s="73"/>
      <c r="G96" s="73"/>
      <c r="H96" s="73"/>
      <c r="I96" s="73"/>
      <c r="J96" s="73"/>
      <c r="K96" s="73"/>
      <c r="L96" s="73"/>
      <c r="M96" s="73"/>
      <c r="N96" s="74"/>
      <c r="O96" s="122">
        <f t="shared" si="20"/>
        <v>0</v>
      </c>
    </row>
    <row r="97" spans="2:15" s="1" customFormat="1" ht="12.75" customHeight="1">
      <c r="B97" s="94" t="s">
        <v>97</v>
      </c>
      <c r="C97" s="51"/>
      <c r="D97" s="73"/>
      <c r="E97" s="73"/>
      <c r="F97" s="73"/>
      <c r="G97" s="73"/>
      <c r="H97" s="73"/>
      <c r="I97" s="73"/>
      <c r="J97" s="73"/>
      <c r="K97" s="73"/>
      <c r="L97" s="73"/>
      <c r="M97" s="73"/>
      <c r="N97" s="74"/>
      <c r="O97" s="122">
        <f t="shared" si="20"/>
        <v>0</v>
      </c>
    </row>
    <row r="98" spans="2:15" s="1" customFormat="1" ht="12.75" customHeight="1">
      <c r="B98" s="94" t="s">
        <v>98</v>
      </c>
      <c r="C98" s="51"/>
      <c r="D98" s="73"/>
      <c r="E98" s="73"/>
      <c r="F98" s="73"/>
      <c r="G98" s="73"/>
      <c r="H98" s="73"/>
      <c r="I98" s="73"/>
      <c r="J98" s="73"/>
      <c r="K98" s="73"/>
      <c r="L98" s="73"/>
      <c r="M98" s="73"/>
      <c r="N98" s="74"/>
      <c r="O98" s="122">
        <f t="shared" si="20"/>
        <v>0</v>
      </c>
    </row>
    <row r="99" spans="2:15" s="1" customFormat="1" ht="12.75" customHeight="1">
      <c r="B99" s="94" t="s">
        <v>99</v>
      </c>
      <c r="C99" s="51"/>
      <c r="D99" s="73"/>
      <c r="E99" s="73"/>
      <c r="F99" s="73"/>
      <c r="G99" s="73"/>
      <c r="H99" s="73"/>
      <c r="I99" s="73"/>
      <c r="J99" s="73"/>
      <c r="K99" s="73"/>
      <c r="L99" s="73"/>
      <c r="M99" s="73"/>
      <c r="N99" s="74"/>
      <c r="O99" s="122">
        <f t="shared" si="20"/>
        <v>0</v>
      </c>
    </row>
    <row r="100" spans="2:15" s="1" customFormat="1" ht="12.75" customHeight="1">
      <c r="B100" s="94" t="s">
        <v>100</v>
      </c>
      <c r="C100" s="51"/>
      <c r="D100" s="73"/>
      <c r="E100" s="73"/>
      <c r="F100" s="73"/>
      <c r="G100" s="73"/>
      <c r="H100" s="73"/>
      <c r="I100" s="73"/>
      <c r="J100" s="73"/>
      <c r="K100" s="73"/>
      <c r="L100" s="73"/>
      <c r="M100" s="73"/>
      <c r="N100" s="74"/>
      <c r="O100" s="122">
        <f t="shared" si="20"/>
        <v>0</v>
      </c>
    </row>
    <row r="101" spans="2:15" s="1" customFormat="1" ht="12.75" customHeight="1">
      <c r="B101" s="94" t="s">
        <v>101</v>
      </c>
      <c r="C101" s="51"/>
      <c r="D101" s="73"/>
      <c r="E101" s="73"/>
      <c r="F101" s="73"/>
      <c r="G101" s="73"/>
      <c r="H101" s="73"/>
      <c r="I101" s="73"/>
      <c r="J101" s="73"/>
      <c r="K101" s="73"/>
      <c r="L101" s="73"/>
      <c r="M101" s="73"/>
      <c r="N101" s="74"/>
      <c r="O101" s="122">
        <f t="shared" si="20"/>
        <v>0</v>
      </c>
    </row>
    <row r="102" spans="2:15" s="1" customFormat="1" ht="12.75" customHeight="1">
      <c r="B102" s="94" t="s">
        <v>102</v>
      </c>
      <c r="C102" s="51"/>
      <c r="D102" s="73"/>
      <c r="E102" s="73"/>
      <c r="F102" s="73"/>
      <c r="G102" s="73"/>
      <c r="H102" s="73"/>
      <c r="I102" s="73"/>
      <c r="J102" s="73"/>
      <c r="K102" s="73"/>
      <c r="L102" s="73"/>
      <c r="M102" s="73"/>
      <c r="N102" s="74"/>
      <c r="O102" s="122">
        <f t="shared" si="20"/>
        <v>0</v>
      </c>
    </row>
    <row r="103" spans="2:15" s="1" customFormat="1" ht="12.75" customHeight="1">
      <c r="B103" s="94" t="s">
        <v>103</v>
      </c>
      <c r="C103" s="51"/>
      <c r="D103" s="73"/>
      <c r="E103" s="73"/>
      <c r="F103" s="73"/>
      <c r="G103" s="73"/>
      <c r="H103" s="73"/>
      <c r="I103" s="73"/>
      <c r="J103" s="73"/>
      <c r="K103" s="73"/>
      <c r="L103" s="73"/>
      <c r="M103" s="73"/>
      <c r="N103" s="74"/>
      <c r="O103" s="122">
        <f t="shared" si="20"/>
        <v>0</v>
      </c>
    </row>
    <row r="104" spans="2:15" s="1" customFormat="1" ht="12.75" customHeight="1">
      <c r="B104" s="94" t="s">
        <v>104</v>
      </c>
      <c r="C104" s="51"/>
      <c r="D104" s="73"/>
      <c r="E104" s="73"/>
      <c r="F104" s="73"/>
      <c r="G104" s="73"/>
      <c r="H104" s="73"/>
      <c r="I104" s="73"/>
      <c r="J104" s="73"/>
      <c r="K104" s="73"/>
      <c r="L104" s="73"/>
      <c r="M104" s="73"/>
      <c r="N104" s="74"/>
      <c r="O104" s="122">
        <f t="shared" si="20"/>
        <v>0</v>
      </c>
    </row>
    <row r="105" spans="2:15" s="1" customFormat="1" ht="12.75" customHeight="1">
      <c r="B105" s="94" t="s">
        <v>105</v>
      </c>
      <c r="C105" s="51"/>
      <c r="D105" s="73"/>
      <c r="E105" s="73"/>
      <c r="F105" s="73"/>
      <c r="G105" s="73"/>
      <c r="H105" s="73"/>
      <c r="I105" s="73"/>
      <c r="J105" s="73"/>
      <c r="K105" s="73"/>
      <c r="L105" s="73"/>
      <c r="M105" s="73"/>
      <c r="N105" s="74"/>
      <c r="O105" s="122">
        <f t="shared" si="20"/>
        <v>0</v>
      </c>
    </row>
    <row r="106" spans="2:15" s="1" customFormat="1" ht="12.75" customHeight="1">
      <c r="B106" s="94" t="s">
        <v>106</v>
      </c>
      <c r="C106" s="51"/>
      <c r="D106" s="73"/>
      <c r="E106" s="73"/>
      <c r="F106" s="73"/>
      <c r="G106" s="73"/>
      <c r="H106" s="73"/>
      <c r="I106" s="73"/>
      <c r="J106" s="73"/>
      <c r="K106" s="73"/>
      <c r="L106" s="73"/>
      <c r="M106" s="73"/>
      <c r="N106" s="74"/>
      <c r="O106" s="122">
        <f t="shared" si="20"/>
        <v>0</v>
      </c>
    </row>
    <row r="107" spans="2:15" s="1" customFormat="1" ht="12.75" customHeight="1">
      <c r="B107" s="94" t="s">
        <v>107</v>
      </c>
      <c r="C107" s="51"/>
      <c r="D107" s="73"/>
      <c r="E107" s="73"/>
      <c r="F107" s="73"/>
      <c r="G107" s="73"/>
      <c r="H107" s="73"/>
      <c r="I107" s="73"/>
      <c r="J107" s="73"/>
      <c r="K107" s="73"/>
      <c r="L107" s="73"/>
      <c r="M107" s="73"/>
      <c r="N107" s="74"/>
      <c r="O107" s="122">
        <f t="shared" si="20"/>
        <v>0</v>
      </c>
    </row>
    <row r="108" spans="2:15" s="1" customFormat="1" ht="12.75" customHeight="1">
      <c r="B108" s="94" t="s">
        <v>108</v>
      </c>
      <c r="C108" s="51"/>
      <c r="D108" s="73"/>
      <c r="E108" s="73"/>
      <c r="F108" s="73"/>
      <c r="G108" s="73"/>
      <c r="H108" s="73"/>
      <c r="I108" s="73"/>
      <c r="J108" s="73"/>
      <c r="K108" s="73"/>
      <c r="L108" s="73"/>
      <c r="M108" s="73"/>
      <c r="N108" s="74"/>
      <c r="O108" s="122">
        <f t="shared" si="20"/>
        <v>0</v>
      </c>
    </row>
    <row r="109" spans="2:15" s="1" customFormat="1" ht="12.75" customHeight="1">
      <c r="B109" s="94" t="s">
        <v>109</v>
      </c>
      <c r="C109" s="51"/>
      <c r="D109" s="73"/>
      <c r="E109" s="73"/>
      <c r="F109" s="73"/>
      <c r="G109" s="73"/>
      <c r="H109" s="73"/>
      <c r="I109" s="73"/>
      <c r="J109" s="73"/>
      <c r="K109" s="73"/>
      <c r="L109" s="73"/>
      <c r="M109" s="73"/>
      <c r="N109" s="74"/>
      <c r="O109" s="122">
        <f t="shared" si="20"/>
        <v>0</v>
      </c>
    </row>
    <row r="110" spans="2:15" s="1" customFormat="1" ht="12.75" customHeight="1">
      <c r="B110" s="94" t="s">
        <v>110</v>
      </c>
      <c r="C110" s="51"/>
      <c r="D110" s="73"/>
      <c r="E110" s="73"/>
      <c r="F110" s="73"/>
      <c r="G110" s="73"/>
      <c r="H110" s="73"/>
      <c r="I110" s="73"/>
      <c r="J110" s="73"/>
      <c r="K110" s="73"/>
      <c r="L110" s="73"/>
      <c r="M110" s="73"/>
      <c r="N110" s="74"/>
      <c r="O110" s="122">
        <f t="shared" si="20"/>
        <v>0</v>
      </c>
    </row>
    <row r="111" spans="2:15" s="1" customFormat="1" ht="12.75" customHeight="1">
      <c r="B111" s="94" t="s">
        <v>111</v>
      </c>
      <c r="C111" s="51"/>
      <c r="D111" s="73"/>
      <c r="E111" s="73"/>
      <c r="F111" s="73"/>
      <c r="G111" s="73"/>
      <c r="H111" s="73"/>
      <c r="I111" s="73"/>
      <c r="J111" s="73"/>
      <c r="K111" s="73"/>
      <c r="L111" s="73"/>
      <c r="M111" s="73"/>
      <c r="N111" s="74"/>
      <c r="O111" s="122">
        <f t="shared" si="20"/>
        <v>0</v>
      </c>
    </row>
    <row r="112" spans="2:15" s="1" customFormat="1" ht="12.75" customHeight="1">
      <c r="B112" s="94" t="s">
        <v>124</v>
      </c>
      <c r="C112" s="51"/>
      <c r="D112" s="73"/>
      <c r="E112" s="73"/>
      <c r="F112" s="73"/>
      <c r="G112" s="73"/>
      <c r="H112" s="73"/>
      <c r="I112" s="73"/>
      <c r="J112" s="73"/>
      <c r="K112" s="73"/>
      <c r="L112" s="73"/>
      <c r="M112" s="73"/>
      <c r="N112" s="74"/>
      <c r="O112" s="122">
        <f t="shared" si="20"/>
        <v>0</v>
      </c>
    </row>
    <row r="113" spans="2:15" s="1" customFormat="1" ht="12.75" customHeight="1">
      <c r="B113" s="94" t="s">
        <v>125</v>
      </c>
      <c r="C113" s="51"/>
      <c r="D113" s="73"/>
      <c r="E113" s="73"/>
      <c r="F113" s="73"/>
      <c r="G113" s="73"/>
      <c r="H113" s="73"/>
      <c r="I113" s="73"/>
      <c r="J113" s="73"/>
      <c r="K113" s="73"/>
      <c r="L113" s="73"/>
      <c r="M113" s="73"/>
      <c r="N113" s="74"/>
      <c r="O113" s="122">
        <f t="shared" si="20"/>
        <v>0</v>
      </c>
    </row>
    <row r="114" spans="2:15" s="1" customFormat="1" ht="12.75" customHeight="1">
      <c r="B114" s="94" t="s">
        <v>126</v>
      </c>
      <c r="C114" s="51"/>
      <c r="D114" s="73"/>
      <c r="E114" s="73"/>
      <c r="F114" s="73"/>
      <c r="G114" s="73"/>
      <c r="H114" s="73"/>
      <c r="I114" s="73"/>
      <c r="J114" s="73"/>
      <c r="K114" s="73"/>
      <c r="L114" s="73"/>
      <c r="M114" s="73"/>
      <c r="N114" s="74"/>
      <c r="O114" s="122">
        <f t="shared" si="20"/>
        <v>0</v>
      </c>
    </row>
    <row r="115" spans="2:15" s="1" customFormat="1" ht="12.75" customHeight="1">
      <c r="B115" s="94" t="s">
        <v>127</v>
      </c>
      <c r="C115" s="51"/>
      <c r="D115" s="73"/>
      <c r="E115" s="73"/>
      <c r="F115" s="73"/>
      <c r="G115" s="73"/>
      <c r="H115" s="73"/>
      <c r="I115" s="73"/>
      <c r="J115" s="73"/>
      <c r="K115" s="73"/>
      <c r="L115" s="73"/>
      <c r="M115" s="73"/>
      <c r="N115" s="74"/>
      <c r="O115" s="122">
        <f t="shared" si="20"/>
        <v>0</v>
      </c>
    </row>
    <row r="116" spans="2:15" s="1" customFormat="1" ht="12.75" customHeight="1">
      <c r="B116" s="94" t="s">
        <v>158</v>
      </c>
      <c r="C116" s="51"/>
      <c r="D116" s="73"/>
      <c r="E116" s="73"/>
      <c r="F116" s="73"/>
      <c r="G116" s="73"/>
      <c r="H116" s="73"/>
      <c r="I116" s="73"/>
      <c r="J116" s="73"/>
      <c r="K116" s="73"/>
      <c r="L116" s="73"/>
      <c r="M116" s="73"/>
      <c r="N116" s="74"/>
      <c r="O116" s="122">
        <f t="shared" si="20"/>
        <v>0</v>
      </c>
    </row>
    <row r="117" spans="2:15" s="1" customFormat="1" ht="12.75" customHeight="1">
      <c r="B117" s="94" t="s">
        <v>128</v>
      </c>
      <c r="C117" s="51"/>
      <c r="D117" s="73"/>
      <c r="E117" s="73"/>
      <c r="F117" s="73"/>
      <c r="G117" s="73"/>
      <c r="H117" s="73"/>
      <c r="I117" s="73"/>
      <c r="J117" s="73"/>
      <c r="K117" s="73"/>
      <c r="L117" s="73"/>
      <c r="M117" s="73"/>
      <c r="N117" s="74"/>
      <c r="O117" s="122">
        <f t="shared" si="20"/>
        <v>0</v>
      </c>
    </row>
    <row r="118" spans="2:15" s="1" customFormat="1" ht="12.75" customHeight="1">
      <c r="B118" s="94" t="s">
        <v>129</v>
      </c>
      <c r="C118" s="51"/>
      <c r="D118" s="73"/>
      <c r="E118" s="73"/>
      <c r="F118" s="73"/>
      <c r="G118" s="73"/>
      <c r="H118" s="73"/>
      <c r="I118" s="73"/>
      <c r="J118" s="73"/>
      <c r="K118" s="73"/>
      <c r="L118" s="73"/>
      <c r="M118" s="73"/>
      <c r="N118" s="74"/>
      <c r="O118" s="122">
        <f t="shared" si="20"/>
        <v>0</v>
      </c>
    </row>
    <row r="119" spans="2:15" s="1" customFormat="1" ht="12.75" customHeight="1">
      <c r="B119" s="100" t="s">
        <v>47</v>
      </c>
      <c r="C119" s="75"/>
      <c r="D119" s="76"/>
      <c r="E119" s="76"/>
      <c r="F119" s="76"/>
      <c r="G119" s="76"/>
      <c r="H119" s="76"/>
      <c r="I119" s="76"/>
      <c r="J119" s="76"/>
      <c r="K119" s="76"/>
      <c r="L119" s="76"/>
      <c r="M119" s="76"/>
      <c r="N119" s="77"/>
      <c r="O119" s="138"/>
    </row>
    <row r="120" spans="2:15" s="1" customFormat="1" ht="12.75" customHeight="1">
      <c r="B120" s="94" t="s">
        <v>144</v>
      </c>
      <c r="C120" s="51"/>
      <c r="D120" s="73"/>
      <c r="E120" s="73"/>
      <c r="F120" s="73"/>
      <c r="G120" s="73"/>
      <c r="H120" s="73"/>
      <c r="I120" s="73"/>
      <c r="J120" s="64"/>
      <c r="K120" s="73"/>
      <c r="L120" s="73"/>
      <c r="M120" s="73"/>
      <c r="N120" s="74"/>
      <c r="O120" s="122">
        <f t="shared" si="20"/>
        <v>0</v>
      </c>
    </row>
    <row r="121" spans="2:15" s="1" customFormat="1" ht="12.75" customHeight="1">
      <c r="B121" s="94" t="s">
        <v>145</v>
      </c>
      <c r="C121" s="51"/>
      <c r="D121" s="69"/>
      <c r="E121" s="69"/>
      <c r="F121" s="69"/>
      <c r="G121" s="69"/>
      <c r="H121" s="69"/>
      <c r="I121" s="69"/>
      <c r="J121" s="64"/>
      <c r="K121" s="69"/>
      <c r="L121" s="70"/>
      <c r="M121" s="70"/>
      <c r="N121" s="71"/>
      <c r="O121" s="122">
        <f t="shared" si="20"/>
        <v>0</v>
      </c>
    </row>
    <row r="122" spans="2:15" s="1" customFormat="1" ht="12.75" customHeight="1">
      <c r="B122" s="94" t="s">
        <v>146</v>
      </c>
      <c r="C122" s="51"/>
      <c r="D122" s="69"/>
      <c r="E122" s="69"/>
      <c r="F122" s="69"/>
      <c r="G122" s="69"/>
      <c r="H122" s="69"/>
      <c r="I122" s="69"/>
      <c r="J122" s="64"/>
      <c r="K122" s="69"/>
      <c r="L122" s="70"/>
      <c r="M122" s="70"/>
      <c r="N122" s="71"/>
      <c r="O122" s="122">
        <f t="shared" si="20"/>
        <v>0</v>
      </c>
    </row>
    <row r="123" spans="2:15" s="1" customFormat="1" ht="12.75" customHeight="1">
      <c r="B123" s="94" t="s">
        <v>147</v>
      </c>
      <c r="C123" s="51"/>
      <c r="D123" s="69"/>
      <c r="E123" s="69"/>
      <c r="F123" s="69"/>
      <c r="G123" s="69"/>
      <c r="H123" s="69"/>
      <c r="I123" s="69"/>
      <c r="J123" s="64"/>
      <c r="K123" s="69"/>
      <c r="L123" s="70"/>
      <c r="M123" s="70"/>
      <c r="N123" s="71"/>
      <c r="O123" s="122">
        <f t="shared" si="20"/>
        <v>0</v>
      </c>
    </row>
    <row r="124" spans="2:15" s="1" customFormat="1" ht="12.75" customHeight="1">
      <c r="B124" s="94" t="s">
        <v>148</v>
      </c>
      <c r="C124" s="51"/>
      <c r="D124" s="69"/>
      <c r="E124" s="69"/>
      <c r="F124" s="69"/>
      <c r="G124" s="69"/>
      <c r="H124" s="69"/>
      <c r="I124" s="69"/>
      <c r="J124" s="64"/>
      <c r="K124" s="69"/>
      <c r="L124" s="70"/>
      <c r="M124" s="70"/>
      <c r="N124" s="71"/>
      <c r="O124" s="122">
        <f t="shared" si="20"/>
        <v>0</v>
      </c>
    </row>
    <row r="125" spans="2:15" s="1" customFormat="1" ht="12.75" customHeight="1">
      <c r="B125" s="94" t="s">
        <v>149</v>
      </c>
      <c r="C125" s="51"/>
      <c r="D125" s="69"/>
      <c r="E125" s="69"/>
      <c r="F125" s="69"/>
      <c r="G125" s="69"/>
      <c r="H125" s="69"/>
      <c r="I125" s="69"/>
      <c r="J125" s="64"/>
      <c r="K125" s="69"/>
      <c r="L125" s="70"/>
      <c r="M125" s="70"/>
      <c r="N125" s="71"/>
      <c r="O125" s="122">
        <f t="shared" si="20"/>
        <v>0</v>
      </c>
    </row>
    <row r="126" spans="2:15" s="1" customFormat="1" ht="12.75" customHeight="1">
      <c r="B126" s="94" t="s">
        <v>150</v>
      </c>
      <c r="C126" s="51"/>
      <c r="D126" s="69"/>
      <c r="E126" s="69"/>
      <c r="F126" s="69"/>
      <c r="G126" s="69"/>
      <c r="H126" s="69"/>
      <c r="I126" s="69"/>
      <c r="J126" s="64"/>
      <c r="K126" s="69"/>
      <c r="L126" s="70"/>
      <c r="M126" s="70"/>
      <c r="N126" s="71"/>
      <c r="O126" s="122">
        <f t="shared" si="20"/>
        <v>0</v>
      </c>
    </row>
    <row r="127" spans="2:15" s="1" customFormat="1" ht="12.75" customHeight="1">
      <c r="B127" s="94" t="s">
        <v>151</v>
      </c>
      <c r="C127" s="51"/>
      <c r="D127" s="69"/>
      <c r="E127" s="69"/>
      <c r="F127" s="69"/>
      <c r="G127" s="69"/>
      <c r="H127" s="69"/>
      <c r="I127" s="69"/>
      <c r="J127" s="64"/>
      <c r="K127" s="69"/>
      <c r="L127" s="70"/>
      <c r="M127" s="70"/>
      <c r="N127" s="71"/>
      <c r="O127" s="122">
        <f t="shared" si="20"/>
        <v>0</v>
      </c>
    </row>
    <row r="128" spans="2:15" s="1" customFormat="1" ht="12.75" customHeight="1">
      <c r="B128" s="94" t="s">
        <v>152</v>
      </c>
      <c r="C128" s="51"/>
      <c r="D128" s="69"/>
      <c r="E128" s="69"/>
      <c r="F128" s="69"/>
      <c r="G128" s="69"/>
      <c r="H128" s="69"/>
      <c r="I128" s="69"/>
      <c r="J128" s="64"/>
      <c r="K128" s="69"/>
      <c r="L128" s="70"/>
      <c r="M128" s="70"/>
      <c r="N128" s="71"/>
      <c r="O128" s="122">
        <f t="shared" si="20"/>
        <v>0</v>
      </c>
    </row>
    <row r="129" spans="2:15" s="1" customFormat="1" ht="12.75" customHeight="1">
      <c r="B129" s="94" t="s">
        <v>153</v>
      </c>
      <c r="C129" s="51"/>
      <c r="D129" s="69"/>
      <c r="E129" s="69"/>
      <c r="F129" s="69"/>
      <c r="G129" s="69"/>
      <c r="H129" s="69"/>
      <c r="I129" s="69"/>
      <c r="J129" s="64"/>
      <c r="K129" s="69"/>
      <c r="L129" s="70"/>
      <c r="M129" s="70"/>
      <c r="N129" s="71"/>
      <c r="O129" s="122">
        <f t="shared" si="20"/>
        <v>0</v>
      </c>
    </row>
    <row r="130" spans="2:15" s="1" customFormat="1" ht="12.75" customHeight="1">
      <c r="B130" s="94" t="s">
        <v>154</v>
      </c>
      <c r="C130" s="51"/>
      <c r="D130" s="69"/>
      <c r="E130" s="69"/>
      <c r="F130" s="69"/>
      <c r="G130" s="69"/>
      <c r="H130" s="69"/>
      <c r="I130" s="69"/>
      <c r="J130" s="64"/>
      <c r="K130" s="69"/>
      <c r="L130" s="70"/>
      <c r="M130" s="70"/>
      <c r="N130" s="71"/>
      <c r="O130" s="122">
        <f t="shared" si="20"/>
        <v>0</v>
      </c>
    </row>
    <row r="131" spans="2:15" s="1" customFormat="1" ht="12.75" customHeight="1">
      <c r="B131" s="94" t="s">
        <v>155</v>
      </c>
      <c r="C131" s="51"/>
      <c r="D131" s="69"/>
      <c r="E131" s="69"/>
      <c r="F131" s="69"/>
      <c r="G131" s="69"/>
      <c r="H131" s="69"/>
      <c r="I131" s="69"/>
      <c r="J131" s="64"/>
      <c r="K131" s="69"/>
      <c r="L131" s="70"/>
      <c r="M131" s="70"/>
      <c r="N131" s="71"/>
      <c r="O131" s="122">
        <f t="shared" si="20"/>
        <v>0</v>
      </c>
    </row>
    <row r="132" spans="2:15" s="1" customFormat="1" ht="12.75" customHeight="1">
      <c r="B132" s="94" t="s">
        <v>158</v>
      </c>
      <c r="C132" s="51"/>
      <c r="D132" s="73"/>
      <c r="E132" s="73"/>
      <c r="F132" s="73"/>
      <c r="G132" s="73"/>
      <c r="H132" s="73"/>
      <c r="I132" s="73"/>
      <c r="J132" s="64"/>
      <c r="K132" s="73"/>
      <c r="L132" s="73"/>
      <c r="M132" s="73"/>
      <c r="N132" s="74"/>
      <c r="O132" s="122">
        <f t="shared" si="20"/>
        <v>0</v>
      </c>
    </row>
    <row r="133" spans="2:15" s="1" customFormat="1" ht="12.75" customHeight="1">
      <c r="B133" s="100" t="s">
        <v>170</v>
      </c>
      <c r="C133" s="75"/>
      <c r="D133" s="76"/>
      <c r="E133" s="76"/>
      <c r="F133" s="76"/>
      <c r="G133" s="76"/>
      <c r="H133" s="76"/>
      <c r="I133" s="76"/>
      <c r="J133" s="76"/>
      <c r="K133" s="76"/>
      <c r="L133" s="76"/>
      <c r="M133" s="76"/>
      <c r="N133" s="77"/>
      <c r="O133" s="138"/>
    </row>
    <row r="134" spans="2:15" s="1" customFormat="1" ht="12.75" customHeight="1">
      <c r="B134" s="98" t="s">
        <v>130</v>
      </c>
      <c r="C134" s="72"/>
      <c r="D134" s="73"/>
      <c r="E134" s="73"/>
      <c r="F134" s="73"/>
      <c r="G134" s="73"/>
      <c r="H134" s="73"/>
      <c r="I134" s="73"/>
      <c r="J134" s="73"/>
      <c r="K134" s="73"/>
      <c r="L134" s="73"/>
      <c r="M134" s="73"/>
      <c r="N134" s="74"/>
      <c r="O134" s="122">
        <f t="shared" si="20"/>
        <v>0</v>
      </c>
    </row>
    <row r="135" spans="2:15" s="1" customFormat="1" ht="12.75" customHeight="1">
      <c r="B135" s="98" t="s">
        <v>145</v>
      </c>
      <c r="C135" s="72"/>
      <c r="D135" s="73"/>
      <c r="E135" s="73"/>
      <c r="F135" s="73"/>
      <c r="G135" s="73"/>
      <c r="H135" s="73"/>
      <c r="I135" s="73"/>
      <c r="J135" s="73"/>
      <c r="K135" s="73"/>
      <c r="L135" s="73"/>
      <c r="M135" s="73"/>
      <c r="N135" s="74"/>
      <c r="O135" s="122">
        <f t="shared" si="20"/>
        <v>0</v>
      </c>
    </row>
    <row r="136" spans="2:15" s="1" customFormat="1" ht="12.75" customHeight="1">
      <c r="B136" s="98" t="s">
        <v>131</v>
      </c>
      <c r="C136" s="72"/>
      <c r="D136" s="73"/>
      <c r="E136" s="73"/>
      <c r="F136" s="73"/>
      <c r="G136" s="73"/>
      <c r="H136" s="73"/>
      <c r="I136" s="73"/>
      <c r="J136" s="73"/>
      <c r="K136" s="73"/>
      <c r="L136" s="73"/>
      <c r="M136" s="73"/>
      <c r="N136" s="74"/>
      <c r="O136" s="122">
        <f t="shared" si="20"/>
        <v>0</v>
      </c>
    </row>
    <row r="137" spans="2:15" s="1" customFormat="1" ht="12.75" customHeight="1">
      <c r="B137" s="98" t="s">
        <v>157</v>
      </c>
      <c r="C137" s="72"/>
      <c r="D137" s="73"/>
      <c r="E137" s="73"/>
      <c r="F137" s="73"/>
      <c r="G137" s="73"/>
      <c r="H137" s="73"/>
      <c r="I137" s="73"/>
      <c r="J137" s="73"/>
      <c r="K137" s="73"/>
      <c r="L137" s="73"/>
      <c r="M137" s="73"/>
      <c r="N137" s="74"/>
      <c r="O137" s="122">
        <f t="shared" si="20"/>
        <v>0</v>
      </c>
    </row>
    <row r="138" spans="2:15" s="1" customFormat="1" ht="12.75" customHeight="1">
      <c r="B138" s="98" t="s">
        <v>132</v>
      </c>
      <c r="C138" s="72"/>
      <c r="D138" s="73"/>
      <c r="E138" s="73"/>
      <c r="F138" s="73"/>
      <c r="G138" s="73"/>
      <c r="H138" s="73"/>
      <c r="I138" s="73"/>
      <c r="J138" s="73"/>
      <c r="K138" s="73"/>
      <c r="L138" s="73"/>
      <c r="M138" s="73"/>
      <c r="N138" s="74"/>
      <c r="O138" s="122">
        <f t="shared" si="20"/>
        <v>0</v>
      </c>
    </row>
    <row r="139" spans="2:15" s="1" customFormat="1" ht="12.75" customHeight="1">
      <c r="B139" s="100" t="s">
        <v>136</v>
      </c>
      <c r="C139" s="75"/>
      <c r="D139" s="76"/>
      <c r="E139" s="76"/>
      <c r="F139" s="76"/>
      <c r="G139" s="76"/>
      <c r="H139" s="76"/>
      <c r="I139" s="76"/>
      <c r="J139" s="76"/>
      <c r="K139" s="76"/>
      <c r="L139" s="76"/>
      <c r="M139" s="76"/>
      <c r="N139" s="77"/>
      <c r="O139" s="138"/>
    </row>
    <row r="140" spans="2:15" s="1" customFormat="1" ht="12.75" customHeight="1">
      <c r="B140" s="98" t="s">
        <v>187</v>
      </c>
      <c r="C140" s="72"/>
      <c r="D140" s="73"/>
      <c r="E140" s="73"/>
      <c r="F140" s="73"/>
      <c r="G140" s="73"/>
      <c r="H140" s="73"/>
      <c r="I140" s="73"/>
      <c r="J140" s="73"/>
      <c r="K140" s="73"/>
      <c r="L140" s="73"/>
      <c r="M140" s="73"/>
      <c r="N140" s="74"/>
      <c r="O140" s="122">
        <f t="shared" si="20"/>
        <v>0</v>
      </c>
    </row>
    <row r="141" spans="2:15" s="1" customFormat="1" ht="12.75" customHeight="1">
      <c r="B141" s="98" t="s">
        <v>188</v>
      </c>
      <c r="C141" s="72"/>
      <c r="D141" s="73"/>
      <c r="E141" s="73"/>
      <c r="F141" s="73"/>
      <c r="G141" s="73"/>
      <c r="H141" s="73"/>
      <c r="I141" s="73"/>
      <c r="J141" s="73"/>
      <c r="K141" s="73"/>
      <c r="L141" s="73"/>
      <c r="M141" s="73"/>
      <c r="N141" s="74"/>
      <c r="O141" s="122">
        <f aca="true" t="shared" si="21" ref="O141:O162">SUM(C141:N141)</f>
        <v>0</v>
      </c>
    </row>
    <row r="142" spans="2:15" s="1" customFormat="1" ht="12.75" customHeight="1">
      <c r="B142" s="98" t="s">
        <v>142</v>
      </c>
      <c r="C142" s="72"/>
      <c r="D142" s="73"/>
      <c r="E142" s="73"/>
      <c r="F142" s="73"/>
      <c r="G142" s="73"/>
      <c r="H142" s="73"/>
      <c r="I142" s="73"/>
      <c r="J142" s="73"/>
      <c r="K142" s="73"/>
      <c r="L142" s="73"/>
      <c r="M142" s="73"/>
      <c r="N142" s="74"/>
      <c r="O142" s="122">
        <f t="shared" si="21"/>
        <v>0</v>
      </c>
    </row>
    <row r="143" spans="2:15" s="1" customFormat="1" ht="12.75" customHeight="1">
      <c r="B143" s="98" t="s">
        <v>143</v>
      </c>
      <c r="C143" s="72"/>
      <c r="D143" s="73"/>
      <c r="E143" s="73"/>
      <c r="F143" s="73"/>
      <c r="G143" s="73"/>
      <c r="H143" s="73"/>
      <c r="I143" s="73"/>
      <c r="J143" s="73"/>
      <c r="K143" s="73"/>
      <c r="L143" s="73"/>
      <c r="M143" s="73"/>
      <c r="N143" s="74"/>
      <c r="O143" s="122">
        <f t="shared" si="21"/>
        <v>0</v>
      </c>
    </row>
    <row r="144" spans="2:15" s="1" customFormat="1" ht="12.75" customHeight="1">
      <c r="B144" s="98" t="s">
        <v>69</v>
      </c>
      <c r="C144" s="72"/>
      <c r="D144" s="73"/>
      <c r="E144" s="73"/>
      <c r="F144" s="73"/>
      <c r="G144" s="73"/>
      <c r="H144" s="73"/>
      <c r="I144" s="73"/>
      <c r="J144" s="73"/>
      <c r="K144" s="73"/>
      <c r="L144" s="73"/>
      <c r="M144" s="73"/>
      <c r="N144" s="74"/>
      <c r="O144" s="122">
        <f t="shared" si="21"/>
        <v>0</v>
      </c>
    </row>
    <row r="145" spans="2:15" s="1" customFormat="1" ht="12.75" customHeight="1">
      <c r="B145" s="98" t="s">
        <v>71</v>
      </c>
      <c r="C145" s="72"/>
      <c r="D145" s="73"/>
      <c r="E145" s="73"/>
      <c r="F145" s="73"/>
      <c r="G145" s="73"/>
      <c r="H145" s="73"/>
      <c r="I145" s="73"/>
      <c r="J145" s="73"/>
      <c r="K145" s="73"/>
      <c r="L145" s="73"/>
      <c r="M145" s="73"/>
      <c r="N145" s="74"/>
      <c r="O145" s="122">
        <f t="shared" si="21"/>
        <v>0</v>
      </c>
    </row>
    <row r="146" spans="2:15" s="1" customFormat="1" ht="12.75" customHeight="1">
      <c r="B146" s="98" t="s">
        <v>72</v>
      </c>
      <c r="C146" s="72"/>
      <c r="D146" s="73"/>
      <c r="E146" s="73"/>
      <c r="F146" s="73"/>
      <c r="G146" s="73"/>
      <c r="H146" s="73"/>
      <c r="I146" s="73"/>
      <c r="J146" s="73"/>
      <c r="K146" s="73"/>
      <c r="L146" s="73"/>
      <c r="M146" s="73"/>
      <c r="N146" s="74"/>
      <c r="O146" s="122">
        <f t="shared" si="21"/>
        <v>0</v>
      </c>
    </row>
    <row r="147" spans="2:15" s="1" customFormat="1" ht="12.75" customHeight="1">
      <c r="B147" s="98" t="s">
        <v>157</v>
      </c>
      <c r="C147" s="72"/>
      <c r="D147" s="73"/>
      <c r="E147" s="73"/>
      <c r="F147" s="73"/>
      <c r="G147" s="73"/>
      <c r="H147" s="73"/>
      <c r="I147" s="73"/>
      <c r="J147" s="73"/>
      <c r="K147" s="73"/>
      <c r="L147" s="73"/>
      <c r="M147" s="73"/>
      <c r="N147" s="74"/>
      <c r="O147" s="122">
        <f t="shared" si="21"/>
        <v>0</v>
      </c>
    </row>
    <row r="148" spans="2:15" s="1" customFormat="1" ht="12.75" customHeight="1">
      <c r="B148" s="98" t="s">
        <v>70</v>
      </c>
      <c r="C148" s="72"/>
      <c r="D148" s="73"/>
      <c r="E148" s="73"/>
      <c r="F148" s="73"/>
      <c r="G148" s="73"/>
      <c r="H148" s="73"/>
      <c r="I148" s="73"/>
      <c r="J148" s="73"/>
      <c r="K148" s="73"/>
      <c r="L148" s="73"/>
      <c r="M148" s="73"/>
      <c r="N148" s="74"/>
      <c r="O148" s="122">
        <f t="shared" si="21"/>
        <v>0</v>
      </c>
    </row>
    <row r="149" spans="2:15" s="1" customFormat="1" ht="12.75" customHeight="1">
      <c r="B149" s="98" t="s">
        <v>137</v>
      </c>
      <c r="C149" s="72"/>
      <c r="D149" s="73"/>
      <c r="E149" s="73"/>
      <c r="F149" s="73"/>
      <c r="G149" s="73"/>
      <c r="H149" s="73"/>
      <c r="I149" s="73"/>
      <c r="J149" s="73"/>
      <c r="K149" s="73"/>
      <c r="L149" s="73"/>
      <c r="M149" s="73"/>
      <c r="N149" s="74"/>
      <c r="O149" s="122">
        <f t="shared" si="21"/>
        <v>0</v>
      </c>
    </row>
    <row r="150" spans="2:15" s="1" customFormat="1" ht="12.75" customHeight="1">
      <c r="B150" s="99" t="s">
        <v>48</v>
      </c>
      <c r="C150" s="75"/>
      <c r="D150" s="76"/>
      <c r="E150" s="76"/>
      <c r="F150" s="76"/>
      <c r="G150" s="76"/>
      <c r="H150" s="76"/>
      <c r="I150" s="76"/>
      <c r="J150" s="76"/>
      <c r="K150" s="76"/>
      <c r="L150" s="76"/>
      <c r="M150" s="76"/>
      <c r="N150" s="77"/>
      <c r="O150" s="138"/>
    </row>
    <row r="151" spans="2:15" s="1" customFormat="1" ht="12.75" customHeight="1">
      <c r="B151" s="94" t="s">
        <v>58</v>
      </c>
      <c r="C151" s="72"/>
      <c r="D151" s="73"/>
      <c r="E151" s="73"/>
      <c r="F151" s="73"/>
      <c r="G151" s="73"/>
      <c r="H151" s="73"/>
      <c r="I151" s="73"/>
      <c r="J151" s="73"/>
      <c r="K151" s="73"/>
      <c r="L151" s="73"/>
      <c r="M151" s="73"/>
      <c r="N151" s="74"/>
      <c r="O151" s="122">
        <f t="shared" si="21"/>
        <v>0</v>
      </c>
    </row>
    <row r="152" spans="2:15" s="1" customFormat="1" ht="12.75" customHeight="1">
      <c r="B152" s="94" t="s">
        <v>59</v>
      </c>
      <c r="C152" s="68"/>
      <c r="D152" s="69"/>
      <c r="E152" s="69"/>
      <c r="F152" s="69"/>
      <c r="G152" s="69"/>
      <c r="H152" s="69"/>
      <c r="I152" s="69"/>
      <c r="J152" s="69"/>
      <c r="K152" s="69"/>
      <c r="L152" s="70"/>
      <c r="M152" s="70"/>
      <c r="N152" s="71"/>
      <c r="O152" s="122">
        <f t="shared" si="21"/>
        <v>0</v>
      </c>
    </row>
    <row r="153" spans="2:15" s="1" customFormat="1" ht="12.75" customHeight="1">
      <c r="B153" s="94" t="s">
        <v>60</v>
      </c>
      <c r="C153" s="68"/>
      <c r="D153" s="69"/>
      <c r="E153" s="69"/>
      <c r="F153" s="69"/>
      <c r="G153" s="69"/>
      <c r="H153" s="69"/>
      <c r="I153" s="69"/>
      <c r="J153" s="69"/>
      <c r="K153" s="69"/>
      <c r="L153" s="70"/>
      <c r="M153" s="70"/>
      <c r="N153" s="71"/>
      <c r="O153" s="122">
        <f t="shared" si="21"/>
        <v>0</v>
      </c>
    </row>
    <row r="154" spans="2:15" s="1" customFormat="1" ht="12.75" customHeight="1">
      <c r="B154" s="94" t="s">
        <v>61</v>
      </c>
      <c r="C154" s="68"/>
      <c r="D154" s="69"/>
      <c r="E154" s="69"/>
      <c r="F154" s="69"/>
      <c r="G154" s="69"/>
      <c r="H154" s="69"/>
      <c r="I154" s="69"/>
      <c r="J154" s="69"/>
      <c r="K154" s="69"/>
      <c r="L154" s="70"/>
      <c r="M154" s="70"/>
      <c r="N154" s="71"/>
      <c r="O154" s="122">
        <f t="shared" si="21"/>
        <v>0</v>
      </c>
    </row>
    <row r="155" spans="2:15" s="1" customFormat="1" ht="12.75" customHeight="1">
      <c r="B155" s="94" t="s">
        <v>62</v>
      </c>
      <c r="C155" s="68"/>
      <c r="D155" s="69"/>
      <c r="E155" s="69"/>
      <c r="F155" s="69"/>
      <c r="G155" s="69"/>
      <c r="H155" s="69"/>
      <c r="I155" s="69"/>
      <c r="J155" s="69"/>
      <c r="K155" s="69"/>
      <c r="L155" s="70"/>
      <c r="M155" s="70"/>
      <c r="N155" s="71"/>
      <c r="O155" s="122">
        <f t="shared" si="21"/>
        <v>0</v>
      </c>
    </row>
    <row r="156" spans="2:15" s="1" customFormat="1" ht="12.75" customHeight="1">
      <c r="B156" s="94" t="s">
        <v>63</v>
      </c>
      <c r="C156" s="68"/>
      <c r="D156" s="69"/>
      <c r="E156" s="69"/>
      <c r="F156" s="69"/>
      <c r="G156" s="69"/>
      <c r="H156" s="69"/>
      <c r="I156" s="69"/>
      <c r="J156" s="69"/>
      <c r="K156" s="69"/>
      <c r="L156" s="70"/>
      <c r="M156" s="70"/>
      <c r="N156" s="71"/>
      <c r="O156" s="122">
        <f t="shared" si="21"/>
        <v>0</v>
      </c>
    </row>
    <row r="157" spans="2:15" s="1" customFormat="1" ht="12.75" customHeight="1">
      <c r="B157" s="94" t="s">
        <v>64</v>
      </c>
      <c r="C157" s="68"/>
      <c r="D157" s="69"/>
      <c r="E157" s="69"/>
      <c r="F157" s="69"/>
      <c r="G157" s="69"/>
      <c r="H157" s="69"/>
      <c r="I157" s="69"/>
      <c r="J157" s="69"/>
      <c r="K157" s="69"/>
      <c r="L157" s="70"/>
      <c r="M157" s="70"/>
      <c r="N157" s="71"/>
      <c r="O157" s="122">
        <f t="shared" si="21"/>
        <v>0</v>
      </c>
    </row>
    <row r="158" spans="2:15" s="1" customFormat="1" ht="12.75" customHeight="1">
      <c r="B158" s="94" t="s">
        <v>65</v>
      </c>
      <c r="C158" s="72"/>
      <c r="D158" s="69"/>
      <c r="E158" s="69"/>
      <c r="F158" s="69"/>
      <c r="G158" s="69"/>
      <c r="H158" s="69"/>
      <c r="I158" s="69"/>
      <c r="J158" s="69"/>
      <c r="K158" s="69"/>
      <c r="L158" s="70"/>
      <c r="M158" s="70"/>
      <c r="N158" s="71"/>
      <c r="O158" s="122">
        <f t="shared" si="21"/>
        <v>0</v>
      </c>
    </row>
    <row r="159" spans="2:15" s="1" customFormat="1" ht="12.75" customHeight="1">
      <c r="B159" s="94" t="s">
        <v>197</v>
      </c>
      <c r="C159" s="72"/>
      <c r="D159" s="69"/>
      <c r="E159" s="69"/>
      <c r="F159" s="69"/>
      <c r="G159" s="69"/>
      <c r="H159" s="69"/>
      <c r="I159" s="69"/>
      <c r="J159" s="69"/>
      <c r="K159" s="69"/>
      <c r="L159" s="70"/>
      <c r="M159" s="70"/>
      <c r="N159" s="71"/>
      <c r="O159" s="122">
        <f t="shared" si="21"/>
        <v>0</v>
      </c>
    </row>
    <row r="160" spans="2:15" s="1" customFormat="1" ht="12.75" customHeight="1">
      <c r="B160" s="94" t="s">
        <v>194</v>
      </c>
      <c r="C160" s="72"/>
      <c r="D160" s="69"/>
      <c r="E160" s="69"/>
      <c r="F160" s="69"/>
      <c r="G160" s="69"/>
      <c r="H160" s="69"/>
      <c r="I160" s="69"/>
      <c r="J160" s="69"/>
      <c r="K160" s="69"/>
      <c r="L160" s="70"/>
      <c r="M160" s="70"/>
      <c r="N160" s="71"/>
      <c r="O160" s="122">
        <f t="shared" si="21"/>
        <v>0</v>
      </c>
    </row>
    <row r="161" spans="2:15" s="1" customFormat="1" ht="12.75" customHeight="1">
      <c r="B161" s="50"/>
      <c r="C161" s="86"/>
      <c r="D161" s="66"/>
      <c r="E161" s="66"/>
      <c r="F161" s="66"/>
      <c r="G161" s="66"/>
      <c r="H161" s="66"/>
      <c r="I161" s="66"/>
      <c r="J161" s="66"/>
      <c r="K161" s="66"/>
      <c r="L161" s="66"/>
      <c r="M161" s="66"/>
      <c r="N161" s="67"/>
      <c r="O161" s="138"/>
    </row>
    <row r="162" spans="2:16" s="1" customFormat="1" ht="12.75" customHeight="1" thickBot="1">
      <c r="B162" s="21" t="s">
        <v>179</v>
      </c>
      <c r="C162" s="139">
        <f>SUM(C76:C160)</f>
        <v>0</v>
      </c>
      <c r="D162" s="139">
        <f aca="true" t="shared" si="22" ref="D162:N162">SUM(D76:D160)</f>
        <v>0</v>
      </c>
      <c r="E162" s="139">
        <f t="shared" si="22"/>
        <v>0</v>
      </c>
      <c r="F162" s="139">
        <f t="shared" si="22"/>
        <v>0</v>
      </c>
      <c r="G162" s="139">
        <f t="shared" si="22"/>
        <v>0</v>
      </c>
      <c r="H162" s="139">
        <f t="shared" si="22"/>
        <v>0</v>
      </c>
      <c r="I162" s="139">
        <f t="shared" si="22"/>
        <v>0</v>
      </c>
      <c r="J162" s="139">
        <f t="shared" si="22"/>
        <v>0</v>
      </c>
      <c r="K162" s="139">
        <f t="shared" si="22"/>
        <v>0</v>
      </c>
      <c r="L162" s="139">
        <f t="shared" si="22"/>
        <v>0</v>
      </c>
      <c r="M162" s="139">
        <f t="shared" si="22"/>
        <v>0</v>
      </c>
      <c r="N162" s="139">
        <f t="shared" si="22"/>
        <v>0</v>
      </c>
      <c r="O162" s="137">
        <f t="shared" si="21"/>
        <v>0</v>
      </c>
      <c r="P162" s="1">
        <f>SUM(O76:O160)</f>
        <v>0</v>
      </c>
    </row>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sheetData>
  <sheetProtection/>
  <mergeCells count="1">
    <mergeCell ref="O8:O9"/>
  </mergeCells>
  <printOptions gridLines="1"/>
  <pageMargins left="0.5" right="0.5" top="0.5" bottom="0.5" header="0" footer="0"/>
  <pageSetup fitToHeight="1" fitToWidth="1" orientation="landscape" scale="56" r:id="rId3"/>
  <headerFooter alignWithMargins="0">
    <oddHeader>&amp;L&amp;"Times New Roman,Bold"&amp;12New Farm Monthly Cash Flow Statement for the First Operating Year&amp;"Arial,Regular"&amp;10
&amp;R&amp;"Times New Roman,Regular"&amp;D
&amp;T
page &amp;P of &amp;N</oddHeader>
    <oddFooter>&amp;L&amp;F &amp;A&amp;Rpage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Finance Tools</dc:title>
  <dc:subject/>
  <dc:creator>Unknown</dc:creator>
  <cp:keywords/>
  <dc:description/>
  <cp:lastModifiedBy>Mark, Allyssa</cp:lastModifiedBy>
  <cp:lastPrinted>2016-06-30T15:36:46Z</cp:lastPrinted>
  <dcterms:created xsi:type="dcterms:W3CDTF">1999-11-04T22:46:04Z</dcterms:created>
  <dcterms:modified xsi:type="dcterms:W3CDTF">2016-10-03T19:53:13Z</dcterms:modified>
  <cp:category/>
  <cp:version/>
  <cp:contentType/>
  <cp:contentStatus/>
</cp:coreProperties>
</file>